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0" windowWidth="27795" windowHeight="10605"/>
  </bookViews>
  <sheets>
    <sheet name="от 100" sheetId="2" r:id="rId1"/>
  </sheets>
  <calcPr calcId="145621"/>
</workbook>
</file>

<file path=xl/calcChain.xml><?xml version="1.0" encoding="utf-8"?>
<calcChain xmlns="http://schemas.openxmlformats.org/spreadsheetml/2006/main">
  <c r="M14" i="2" l="1"/>
  <c r="M167" i="2" l="1"/>
  <c r="M118" i="2" l="1"/>
  <c r="M169" i="2"/>
  <c r="M170" i="2"/>
  <c r="M171" i="2"/>
  <c r="M168" i="2"/>
  <c r="M137" i="2"/>
  <c r="M142" i="2"/>
  <c r="M143" i="2"/>
  <c r="M144" i="2"/>
  <c r="M141" i="2"/>
  <c r="M125" i="2"/>
  <c r="M124" i="2"/>
  <c r="M129" i="2"/>
  <c r="M130" i="2"/>
  <c r="M131" i="2"/>
  <c r="M132" i="2"/>
  <c r="M128" i="2"/>
  <c r="M162" i="2"/>
  <c r="M163" i="2"/>
  <c r="M164" i="2"/>
  <c r="M165" i="2"/>
  <c r="M161" i="2"/>
  <c r="M113" i="2"/>
  <c r="M114" i="2"/>
  <c r="M115" i="2"/>
  <c r="M116" i="2"/>
  <c r="M112" i="2"/>
  <c r="M105" i="2"/>
  <c r="M104" i="2"/>
  <c r="M17" i="2" l="1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16" i="2"/>
  <c r="M15" i="2"/>
  <c r="M13" i="2"/>
  <c r="M12" i="2"/>
  <c r="M11" i="2"/>
  <c r="M10" i="2"/>
  <c r="M9" i="2"/>
  <c r="M8" i="2"/>
  <c r="M99" i="2" l="1"/>
  <c r="M100" i="2"/>
  <c r="M101" i="2"/>
  <c r="M102" i="2"/>
  <c r="M103" i="2"/>
  <c r="M107" i="2"/>
  <c r="M108" i="2"/>
  <c r="M110" i="2"/>
  <c r="M111" i="2"/>
  <c r="M120" i="2"/>
  <c r="M121" i="2"/>
  <c r="M122" i="2"/>
  <c r="M123" i="2"/>
  <c r="M127" i="2"/>
  <c r="M134" i="2"/>
  <c r="M135" i="2"/>
  <c r="M136" i="2"/>
  <c r="M139" i="2"/>
  <c r="M140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</calcChain>
</file>

<file path=xl/sharedStrings.xml><?xml version="1.0" encoding="utf-8"?>
<sst xmlns="http://schemas.openxmlformats.org/spreadsheetml/2006/main" count="1173" uniqueCount="373">
  <si>
    <t>Инв. №</t>
  </si>
  <si>
    <t>Адрес</t>
  </si>
  <si>
    <t>Характеристика</t>
  </si>
  <si>
    <t>Стартовая цена</t>
  </si>
  <si>
    <t>г. Актау</t>
  </si>
  <si>
    <t>Подразделение</t>
  </si>
  <si>
    <t>г. Астана</t>
  </si>
  <si>
    <t>г. Актобе</t>
  </si>
  <si>
    <t>г. Шымкент</t>
  </si>
  <si>
    <t>Кол-во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</si>
  <si>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</si>
  <si>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</si>
  <si>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</si>
  <si>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</si>
  <si>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</si>
  <si>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</si>
  <si>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</si>
  <si>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английский</t>
  </si>
  <si>
    <t xml:space="preserve">KZ3977411KZ161000114 </t>
  </si>
  <si>
    <t>KZ2077411KZ161000068</t>
  </si>
  <si>
    <t>KZ9777411KZ161000040</t>
  </si>
  <si>
    <t>KZ8877411KZ161000008</t>
  </si>
  <si>
    <t>Нефтебаза с оборудованием</t>
  </si>
  <si>
    <t>Земельный участок</t>
  </si>
  <si>
    <t>Комплекс зданий и сооружений</t>
  </si>
  <si>
    <t>Алматинская область</t>
  </si>
  <si>
    <t>Алматинская область, Илийский р-н, Казциковский с.о., с.Казцик, ул.Менделеев, ст-е 23Б</t>
  </si>
  <si>
    <t>Алматинская область, Илийский район, из земель ассоциации крестьянских хозяйств «им. Тюменбаева»</t>
  </si>
  <si>
    <t>Алматинская область, г. Каскелен, Крестьянское хозяйство АКХ Ленинский, строение №935</t>
  </si>
  <si>
    <t>Алматинская обл., Жамбыльский р-н, Карасуйский сельский округ</t>
  </si>
  <si>
    <t xml:space="preserve">Кадастровый номер: 03-046-129-072;
Площадь земельного участка - 6,0 га; Право собственности - частная собственность; Целевое назначение - ведение крестьянского хозяйства; использование по назначению-используется; иопография местности - ровный; ограничения в использовании и обременении - нет; Делимость - делимый; коммуникации- рядом; </t>
  </si>
  <si>
    <t>Кадастровый номер: 03-047-203-935;Площадь земельного участка 0,2300 га; Право собственности частная собственность; Целевое назначение - для размещения производственной базы; Топография местности - ровный;Ограничения в использовании и обременении - нет;Делимость - делимый; Коммуникации: электричество, ХВС - центральные; ГВС, отопление - автономное; канализация - септик</t>
  </si>
  <si>
    <t>Кадастровый номер: 03-046-046-510; Площадьземельного участка - 5,8661га.; Право собственности - частная собственность.Целевое назначение для обслуживания объекта нефтебаза;Топография местности - ровная местность; Ограничения в использовании и обременении - нет; Делимость - делимый.Коммуникации, электричество, ХВС - центральные; ГВС, отопление - автономное; канализация - септик.</t>
  </si>
  <si>
    <t xml:space="preserve">Кадастровый номер: 03-045-128-130; Площадь земельного участка 18,0 га.; Право собственности - частная собственность; Целевое назначение - ведение крестьянского хозяйства; Использование по назначению - используется; Топография местности - ровный;
Ограничения в использовании и обременении - нет;
Делимость - делимый; Коммуникации - рядом; </t>
  </si>
  <si>
    <t>KZ7177411KZ161000217</t>
  </si>
  <si>
    <t>KZ5577411KZ161000214</t>
  </si>
  <si>
    <t>Парковочное место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</si>
  <si>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114А; Общая пл. 17.1 кв.м.</t>
  </si>
  <si>
    <t>Тип здания - нежилое здание; Год постройки 2007г.; Материал стен: монолит: Техническое состояние здания (субъективная оценка) - хорошее;
Инженерные коммуникации центральные, газ отсутствует. Номер ПМ 115А; Общая пл. 17.1 кв.м.</t>
  </si>
  <si>
    <t>г.Алматы</t>
  </si>
  <si>
    <t>г.Алматы, Медеуский р-н, пр-т Назарбаева, д. 301, п.м. 114А</t>
  </si>
  <si>
    <t>г.Алматы, Медеуский р-н, пр-т Назарбаева, д. 301, п.м. 115А</t>
  </si>
  <si>
    <t>KZ4277411KZ161000157</t>
  </si>
  <si>
    <t>KZ4377411KZ161000042</t>
  </si>
  <si>
    <t>KZ9177411KZ161000148</t>
  </si>
  <si>
    <t>KZ9077411KZ161000166</t>
  </si>
  <si>
    <t>KZ0977411KZ161000169</t>
  </si>
  <si>
    <t>4-х комнатная квартира</t>
  </si>
  <si>
    <t>3-х комнатная квартира</t>
  </si>
  <si>
    <t>Нежилое помещение</t>
  </si>
  <si>
    <t xml:space="preserve"> Нежилое помещение </t>
  </si>
  <si>
    <t xml:space="preserve">Нежилое помещение </t>
  </si>
  <si>
    <t>Этаж/этажность ч/1эт; Год постройки - 2006г.; Общая площадь 240,2 кв.м.; Материал стен: пеноблоки; Техническое состояние -хорошее; Назначение объекта оценки - нежилое; Фактическое использование объекта на дату оценки -не используется; Наличие не зарегистрированных изменений (перепланировка, незавершенное строительство, само захват и т.д.) - не имеется
Дополнительное имущество- не имеется</t>
  </si>
  <si>
    <t>Этаж/этажность ч/1эат; Год постройки - 2011г.; Общая площадь 87,9 кв.м.; Материал стен: ж/б блоки; Техническое состояние -н/у; Назначение объекта оценки -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н/у; Дополнительное имущество: н/у</t>
  </si>
  <si>
    <t>Этаж/этажность ч/1эт; Год постройки 1979г, 2010г.; Общая площадь 1037,7 кв.м.; Материал стен: ж/б панели, кирпич; Техническое состояние - среднее (требует ремонта); Назначение объекта оценки нежилое; Фактическое использование объекта на дату оценки - не используется; Наличие не зарегистрированных изменений (перепланировка, незавершенное строительство, само захват и т.д.) - не имеется;Дополнительное имущество: не имеется</t>
  </si>
  <si>
    <t>Тип здания многоквартирный жилой дом; Год постройки - 1992г; Количество этажей - 5; Материал стен - панельный;Техническое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оценка)-хорошее</t>
  </si>
  <si>
    <t>Тип здания многоквартирный жилой дом; Год постройки - 1992г; Количество этажей - 5; Материал стен - ж/б блоки; Техническое состояние здания (субъективная оценка) - хорошее; Инженерные коммуникации: центральные;Техническое состояние коммуникаций (субъективная оценка) - хорошее;
Техническое состояние подъезда, лестничных клеток (субъективная оценка) - хорошее</t>
  </si>
  <si>
    <t>Жамбылская область</t>
  </si>
  <si>
    <t xml:space="preserve">Железнодорожный тупик </t>
  </si>
  <si>
    <t>KZ8877411KZ161000105</t>
  </si>
  <si>
    <t>KZ7177411KZ161000120</t>
  </si>
  <si>
    <t>Жамбылская обл., р-н Т. Рыскуловский, ст. Луговая, 061 кварт., уч. 032</t>
  </si>
  <si>
    <t>Жамбылская область, р-н Турара Рыскулова, Корагатинский с.о., с.Корагаты, ул.Маншук Маметова, уч.19/1, ст.Луговой</t>
  </si>
  <si>
    <t>Кадастровый номер: 06-091-061-032;
Площадь земельного участка 0,483 га; Право собственности - частная собственность;  Целевое назначение: для размещения железнодорожного подъездного пути; Топография местности ровный - ограничения в использовании и обременении нет; Делимость - делимый; Коммуникации рядом</t>
  </si>
  <si>
    <t>Кадастровый номер: 06-091-061-001; Площадь земельного участка 2,2206 га; Право собственности - частная собственность; Целевое назначение - для обслуживания объекта размещения нефтебазы; Топография местности -ровный; Ограничения в использовании и обременении - нет; Делимость - делимый; Коммуникации  Электричество, ХВС - центральные; ГВС, отопление - автономное; канализация - септик.</t>
  </si>
  <si>
    <t>KZ7977411KZ161000073</t>
  </si>
  <si>
    <t>KZ4177411KZ161000175</t>
  </si>
  <si>
    <t xml:space="preserve">Комплекс зданий и сооружений с земельным участком </t>
  </si>
  <si>
    <t>2-х комнатная квартира</t>
  </si>
  <si>
    <t>Мангыстауская область, г. Актау, мкр. 6а, зд. 13</t>
  </si>
  <si>
    <t>Мангыстауская область, г. Актау, мкр. 1, д. 2, кв. 33</t>
  </si>
  <si>
    <t>Кадастровый номер 13-200-020-060; Площадь земельного участка 0,1604 га; Комплекс зданий и сооружений общей площадью 1202,1 кв.м.; Право собственности - частная собственность. Целевое назначение: для обслуживания объекта - производственная база; Топография местности - ровный; Ограничения в использовании и обременении - нет; Делимость- делимый; Коммуникации: электричество, ХВС - центральные; ГВС, отопление автономное, канализация септик</t>
  </si>
  <si>
    <t>Тип здания многоквартирный жилой дом; Год постройки 1969г.; Количество этажей 9; Материал стен: крупные шлакобетонные блоки; Техническое состояние здания (субъективная оценка) - хорошее; Инженерные коммуникации: центральные; Техническое состояние коммуникаций (субъективная оценка) - хорошее; Техническое состояние подъезда, лестничных клеток (субъективная оценка) - хорошее</t>
  </si>
  <si>
    <t>г.Актау</t>
  </si>
  <si>
    <t>г.Атырау</t>
  </si>
  <si>
    <t>г.Павлодар</t>
  </si>
  <si>
    <t>KZ0677411KZ161000126</t>
  </si>
  <si>
    <t>KZ7477411KZ161000163</t>
  </si>
  <si>
    <t>KZ7677411KZ161000127</t>
  </si>
  <si>
    <t>KZ7777411KZ161000109</t>
  </si>
  <si>
    <t>Нежилое здание с земельным участком</t>
  </si>
  <si>
    <t xml:space="preserve">Комплекс зданий и сооружений </t>
  </si>
  <si>
    <t>АЗС</t>
  </si>
  <si>
    <t>г. Павлодар, ул. Толстого 134</t>
  </si>
  <si>
    <t>Павлодарская область, Успенский р-н, с.Успенка, ул Милевского (северная часть)</t>
  </si>
  <si>
    <t>Павлодарская область, Актогайский р-н, с. Актогай, автодорога «Павлодар-Иртышск»</t>
  </si>
  <si>
    <t>Кадастровый номер: 14-218-131-1258; Площадь земельного участка 0,2600 га; Комплекс зданий и сооружений общей площадью 1432,4 кв.м.; Право собственности - частная собственность; Целевое назначение - для размещения и обслуживания производственных зданий и сооружений;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
Коммуникации: электричество, ХВС центральные, ГВС, отопление автономное, канализация септик</t>
  </si>
  <si>
    <t>АЗС общей площадью 16,8 кв.м. с земельным участком общей площадью 0,07 га; Кадастровый номер 14-204-095-223; Право собственности частная собственность; Целевое назначение для размещения и обслуживания автозаправочной станции; Топография местности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Делимость: делимый; Коммуникации - Электричество, ХВС центральные, ГВС, отопление автономное, канализация септик</t>
  </si>
  <si>
    <t>Кадастровый номер: 14-218-012-461; Площадь земельного участка 0,0920га; Право собственности - частная собственность; Целевое назначение - для размещения и обслуживания лечебно оздоровительного центра; Топография местности - ровный; Ограничения в использовании и обременении - установлен сервитут для беспрепятственного доступа при строительстве и эксплуатации коммуникаций; Делимость - делимый; Коммуникации: электричество, ХВС - центральные; ГВС, отопление автономное, канализация септик</t>
  </si>
  <si>
    <t>АЗС общей площадью 90,4 кв.м. с земельным участком общей площадью 0,23 га; Кадастровый номер 14-212-095-017; Площадь земельного участка 0,23га;  Право собственности - частная собственность;  Целевое назначение для размещения и обслуживания стационарной автозаправочной станции. Топография местности - ровный; Ограничения в использовании и обременении установлен сервитут для беспрепятственного доступа при строительстве и эксплуатации коммуникаций; Делимость - делимый; Коммуникации - электричество, ХВС центральные, ГВС, отопление автономное, канализация септик</t>
  </si>
  <si>
    <t>г.Караганда</t>
  </si>
  <si>
    <t>KZ2677411KZ161000057</t>
  </si>
  <si>
    <t xml:space="preserve">Нежилое здание с земельным участком
</t>
  </si>
  <si>
    <t>Карагандинская область, г.Караганда, район им.Казыбек би, ул.Сатпаева, д. 60</t>
  </si>
  <si>
    <t>Кадастровый номер - 0-9142-112-031; Площадь земельного участка 0,0876га, Право собственности - частная собственность; Целевое назначение -строительство и дальнейшая эксплуатация кафе; Топография местности - ровный;  Ограничения в использовании и обременении - обеспечить доступ для технического обслуживания и ремонта инженерных сетей; Делимость -делимый; Коммуникации: электричество, ХВС центральные, ГВС, отопление автономное, канализация септик</t>
  </si>
  <si>
    <t>г. Павлодар</t>
  </si>
  <si>
    <t>г.Усть-Каменогорск</t>
  </si>
  <si>
    <t>KZ0977411KZ161000072</t>
  </si>
  <si>
    <t>KZ5777411KZ161000178</t>
  </si>
  <si>
    <t xml:space="preserve">Жилой дом с земельным участком </t>
  </si>
  <si>
    <t>г. Усть-Каменогорск, 23 жилой микрорайон, уч. 800</t>
  </si>
  <si>
    <t>KZ1577411KZ161000061</t>
  </si>
  <si>
    <t>KZ5577411KZ161000020</t>
  </si>
  <si>
    <t>Ю-Казахстанская область, г.Шымкент, Енбекшинский р-н, ж.м.Бадам, ул.Новостройки, д.9А</t>
  </si>
  <si>
    <t>Ю-Казахстанская область, Сайрамский р-н, с.Аксукент, Карабулакское шоссе, уч.668</t>
  </si>
  <si>
    <t>Жилой дом общей площадью 367,0 кв.м. с земельным участком 0,0563га; Кадастровый номер: 19-309-264-003;  Право собственности - частная собственность; Целевое назначение - для ведения личного подсобного хозяйства и строительства жилого дома; Использование по назначению - н/у; Топография местности - ровный; Ограничения в использовании и обременении 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н/у</t>
  </si>
  <si>
    <t>Кадастровый номер: 19-295-143-668; Площадь земельного участка 0,7912 га; Право собственности - частная собственность; Целевое назначение - пристройка административного здания, производственной базы к существующему СТО и автостоянки Топография местности - ровный;
Ограничения в использовании и обременении прокладка и эксплуатация необходимых линий электропередач, связи, обеспечения водоснабжения, водоотвода, теплоснабжения, мелиорации и других нужд; Делимость - делимый; Коммуникации: электричество, ХВС центральные, ГВС, отопление автономное, канализация септик</t>
  </si>
  <si>
    <t>Самосвал Foton</t>
  </si>
  <si>
    <t>Погрузчик колесный LG 956GL</t>
  </si>
  <si>
    <t xml:space="preserve">Автоцистерна Donfen </t>
  </si>
  <si>
    <t>KZ5677411KZ161000196</t>
  </si>
  <si>
    <t>KZ2377411KZ161000208</t>
  </si>
  <si>
    <t>KZ8877411KZ161000202</t>
  </si>
  <si>
    <t>KZ7277411KZ161000199</t>
  </si>
  <si>
    <t>KZ0777411KZ161000205</t>
  </si>
  <si>
    <t>KZ4077411KZ161000193</t>
  </si>
  <si>
    <t>KZ2477411KZ161000190</t>
  </si>
  <si>
    <t>KZ8977411KZ161000184</t>
  </si>
  <si>
    <t>KZ0877411KZ161000187</t>
  </si>
  <si>
    <t>KZ3977411KZ161000211</t>
  </si>
  <si>
    <t>Актюбинская область, Мугалжарский р-н, пос Мугалжар, месторождение "Сартауское 5"</t>
  </si>
  <si>
    <t>Актюбенская область, Мугалжарский р-н, пос Мугалжар, месторождение "Сартауское 5"</t>
  </si>
  <si>
    <t xml:space="preserve">г.Усть-Каменогорск, ул.Казахстан, д.126, кв.14. </t>
  </si>
  <si>
    <t>KZ7377411KZ161000181</t>
  </si>
  <si>
    <t>Общей площадью 10,1 кв.м., с земельным участком площадью 4,2га, кадастровый номер 02:024:007:781</t>
  </si>
  <si>
    <t xml:space="preserve">Нежилое помещение (здание весовой) </t>
  </si>
  <si>
    <t xml:space="preserve"> Площадь 9,89га, кадастровый номер 02:024:027:012</t>
  </si>
  <si>
    <t xml:space="preserve"> Земельный участок</t>
  </si>
  <si>
    <t xml:space="preserve"> Актюбинская область, Айтекебийский район, Комсомольский с/о, н/с Богетколь</t>
  </si>
  <si>
    <t>Общей площадью 218,6 кв.м., с земельным участком на праве временного землепользования площадью 0,4000га, кадастровый номер 02:024:007:696</t>
  </si>
  <si>
    <t>Вахтового поселока</t>
  </si>
  <si>
    <t xml:space="preserve"> Экскаватор гусеничный «Caterpillar 336 DL»</t>
  </si>
  <si>
    <t>Регистрационный номер ADD430D, заводской номер РТВ00318, номер двигателя ТНХ34409</t>
  </si>
  <si>
    <t>Гусеничного бульдозера «Komatsu D15A-5» регистрационный номер ADD444D, заводской номер 65689, номер двигателя 34858</t>
  </si>
  <si>
    <t>Регистрационный номер ADD444D, заводской номер 65689, номер двигателя 34858</t>
  </si>
  <si>
    <t>Актюбинская область, Мугалжарский р-н, пос Мугалжар,
месторождение "Сартауское 5".</t>
  </si>
  <si>
    <t>Актюбинской обл., Айтекебийский р-н, с. Комсомольское, вдоль ж/д
Хромтау-Алтынсарина.</t>
  </si>
  <si>
    <t>Актюбинская область, Мугалжарский р-н, пос Мугалжар,
месторождение "Сартауское 5"</t>
  </si>
  <si>
    <t>Актюбинской обл., Айтекебийский р-н, Комсомольский с.о.</t>
  </si>
  <si>
    <t>Баня-сауна с мини бассейнами, бильярдным залом и баром и пристроем (общей площадью 1075 кв.м.) расположенное на земельном участке общей площадью 0,1082 га, кадастровый номер 05:085:080:300</t>
  </si>
  <si>
    <t>2 - х комнатная квартира  общей площадью 42,00 кв.м., в том числе жилой площадью 26,10 кв.м.</t>
  </si>
  <si>
    <t>3 - х комнатный жилой дом (литер А) с мансардой (литер А1), общей площадью 155 0 кв.м.,  жилой площадью 90 7 кв.м.,  сени (литер а) площадью 14 7 кв.м.,  сарай (литер Г1) площадью 30 кв.м.,  гараж (литер Г2) площадью 23 7 кв.м.,  уборная (литер І) площадью 1 кв.м., ограждение (литер ІІ-ІІІ) с земельным участком площадью 0 1511 га., кадастровый номер: 05:085:105:891</t>
  </si>
  <si>
    <t>2023-2024 год</t>
  </si>
  <si>
    <t>г. Павлодар, ул. Генерала Дюсенова, д. 145/1</t>
  </si>
  <si>
    <t>Оценочная стоимость ТОО «Дәлел Іс» 2023 г.за ед.</t>
  </si>
  <si>
    <t>Ф1-000237</t>
  </si>
  <si>
    <t>г. Атырау</t>
  </si>
  <si>
    <t>г.Алматы ул. Тулебаева 38</t>
  </si>
  <si>
    <t>ДГУ 75 кВа двигатель - 41005AZLD</t>
  </si>
  <si>
    <t>ул.Ермекова 29</t>
  </si>
  <si>
    <t>Год выпуска 2011г.; Кузов (VIN) LGDXW91LXBA108259; Привод - передний; Расположение руля - слева; Цвет белый; с пробегом; Тип КПП автомат; тип двигателя дизель; Объем  3 760; Разрешенная масса 11 495 кг.; Масса без нагрузки 5 700кг.</t>
  </si>
  <si>
    <t>Год выпуска 2011г.; тип кузова - Погрузчик колесный; Кузов (VIN) VLG0956LCB9002931; Привод - полный; Расположение руля - слева; Цвет белый; с пробегом; Тип КПП механика; тип двигателя дизель; Грузоподъемность 5 000 кг.</t>
  </si>
  <si>
    <t>Год выпуска 2011г.; тип кузова -Погрузчик колесный; Кузов (VIN) VLG0956LCB9002927; Привод - Полный; Расположение руля - слева; Цвет желтый; с пробегом; Тип КПП механика; тип двигателя дизель; Грузоподъемность 5 000 кг.</t>
  </si>
  <si>
    <t>Год выпуска 2011г.; тип кузова - самосвал; Кузов (VIN) LVBV6PEC8BL039149;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147YD02)</t>
  </si>
  <si>
    <t>Год выпуска 2011г.; тип кузова - самосвал; Кузов (VIN) LVBV6PEC8BL039195;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12 235кг;(гос номер 153YD02)</t>
  </si>
  <si>
    <t>Год выпуска 2011г.; тип кузова - самосвал; Кузов (VIN) LVBV6PEC8BL039131;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143YD02)</t>
  </si>
  <si>
    <t>Год выпуска 2011г.; тип кузова - самосвал; Кузов (VIN) LVBV6PEC8BL039194;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 (гос номер 142YD02)</t>
  </si>
  <si>
    <t>Год выпуска 2011г.; тип кузова - самосвал; Кузов (VIN) LVBV6PEC8BL039150;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148YD02)</t>
  </si>
  <si>
    <t>Год выпуска 2011г.; тип кузова - самосвал; Кузов (VIN) LVBV6PEC8BL039193;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145YD02)</t>
  </si>
  <si>
    <t>Год выпуска 2011г.; тип кузова - самосвал; Кузов (VIN) LVBV6PEC8BL039130; Привод - задний; Расположение руля - слева; Цвет желтый; с пробегом; Тип КПП механика; тип двигателя дизель; Объем  10 800; Разрешенная масса 30 000 кг.; Масса без нагрузки 12 235кг; (гос номер 146YD02)</t>
  </si>
  <si>
    <t>Генератор 70 КVA</t>
  </si>
  <si>
    <t>Г-006288</t>
  </si>
  <si>
    <t>Г-006396</t>
  </si>
  <si>
    <t>Г-006200</t>
  </si>
  <si>
    <t>Г-006393</t>
  </si>
  <si>
    <t>Г-003889</t>
  </si>
  <si>
    <t>Г-005321</t>
  </si>
  <si>
    <t>Г-006241</t>
  </si>
  <si>
    <t>Г-006039</t>
  </si>
  <si>
    <t>Г-006353</t>
  </si>
  <si>
    <t>Г-006394</t>
  </si>
  <si>
    <t>Ф1-000131</t>
  </si>
  <si>
    <t>Г-006037</t>
  </si>
  <si>
    <t>Г-006038</t>
  </si>
  <si>
    <t>Г-005976</t>
  </si>
  <si>
    <t>Г-005968</t>
  </si>
  <si>
    <t>Г-003888</t>
  </si>
  <si>
    <t>Г-006395</t>
  </si>
  <si>
    <t>Г-005969</t>
  </si>
  <si>
    <t>Г-003887</t>
  </si>
  <si>
    <t>Г-005144</t>
  </si>
  <si>
    <t>Г-005143</t>
  </si>
  <si>
    <t>Г-006289</t>
  </si>
  <si>
    <t>Г-005967</t>
  </si>
  <si>
    <t>Г-006284</t>
  </si>
  <si>
    <t>Г-006292</t>
  </si>
  <si>
    <t>Г-006032</t>
  </si>
  <si>
    <t>Г-006033</t>
  </si>
  <si>
    <t>Г-006034</t>
  </si>
  <si>
    <t>Г-006035</t>
  </si>
  <si>
    <t>Г-006036</t>
  </si>
  <si>
    <t>Г-006201</t>
  </si>
  <si>
    <t>Г-006274</t>
  </si>
  <si>
    <t>Г-006102</t>
  </si>
  <si>
    <t>Г-006189</t>
  </si>
  <si>
    <t>Г-005227</t>
  </si>
  <si>
    <t>Г-006040</t>
  </si>
  <si>
    <t>Г-005317</t>
  </si>
  <si>
    <t>Г-005319</t>
  </si>
  <si>
    <t>Г-005318</t>
  </si>
  <si>
    <t>Г-005717</t>
  </si>
  <si>
    <t>Г-000615</t>
  </si>
  <si>
    <t>Г-005225</t>
  </si>
  <si>
    <t>Г-005226</t>
  </si>
  <si>
    <t>Г-003198</t>
  </si>
  <si>
    <t>Г-006265</t>
  </si>
  <si>
    <t>Г-006264</t>
  </si>
  <si>
    <t>Г-006266</t>
  </si>
  <si>
    <t>Г-006267</t>
  </si>
  <si>
    <t>Г-003886</t>
  </si>
  <si>
    <t>Г-006193</t>
  </si>
  <si>
    <t>Ф1-003631</t>
  </si>
  <si>
    <t>Ф1-004172</t>
  </si>
  <si>
    <t>Ф1-003654</t>
  </si>
  <si>
    <t>Г-004695</t>
  </si>
  <si>
    <t>Г-004693</t>
  </si>
  <si>
    <t>Г-004694</t>
  </si>
  <si>
    <t>Г-005719</t>
  </si>
  <si>
    <t>Г-005064</t>
  </si>
  <si>
    <t>Г-005065</t>
  </si>
  <si>
    <t>Г-005066</t>
  </si>
  <si>
    <t>Г-005063</t>
  </si>
  <si>
    <t>Ф1-003655</t>
  </si>
  <si>
    <t>Г-002051</t>
  </si>
  <si>
    <t>Ф1-002860</t>
  </si>
  <si>
    <t>Ф1-003568</t>
  </si>
  <si>
    <t>Ф1-003569</t>
  </si>
  <si>
    <t>Ф1-000493</t>
  </si>
  <si>
    <t>Г-003129</t>
  </si>
  <si>
    <t>Г-003128</t>
  </si>
  <si>
    <t>Г-002156</t>
  </si>
  <si>
    <t>Г-005723</t>
  </si>
  <si>
    <t>Ф1-003652</t>
  </si>
  <si>
    <t>Г-005682</t>
  </si>
  <si>
    <t>Г-005683</t>
  </si>
  <si>
    <t>Г-005684</t>
  </si>
  <si>
    <t>Г-005688</t>
  </si>
  <si>
    <t>Г-003127</t>
  </si>
  <si>
    <t>Г-002632</t>
  </si>
  <si>
    <t>Г-006027</t>
  </si>
  <si>
    <t>Г-006028</t>
  </si>
  <si>
    <t>Г-006029</t>
  </si>
  <si>
    <t>Г-003960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</si>
  <si>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</si>
  <si>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</si>
  <si>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</si>
  <si>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</si>
  <si>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</si>
  <si>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СКС (Нурлы Тау)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</si>
  <si>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</si>
  <si>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</si>
  <si>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</si>
  <si>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</si>
  <si>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Депозитарий (филиал)</t>
  </si>
  <si>
    <t>ИБП - Symmetra PX 32 kw</t>
  </si>
  <si>
    <t>Система автоматического газового пожаротушения (Серверная)</t>
  </si>
  <si>
    <t>Система видионаблюдения (Нурлы Тау)</t>
  </si>
  <si>
    <t>Серверная корзина</t>
  </si>
  <si>
    <t>Система контроля и управления доступом (Нурлы Тау)</t>
  </si>
  <si>
    <t>Сервер HP Blade - 4 шт</t>
  </si>
  <si>
    <t>Свичь - HP10504 Switch Chssis JC613A</t>
  </si>
  <si>
    <t>Коммутатор Arista 7050</t>
  </si>
  <si>
    <t>Система охранной сигнализации (Нурлы Тау)</t>
  </si>
  <si>
    <t>Ленточная библиотека HP MSL 2024</t>
  </si>
  <si>
    <t>Система автоматического газового пожаротушения (Архив этаж Р1)</t>
  </si>
  <si>
    <t>Кондиционер - In Row RD 220-240V</t>
  </si>
  <si>
    <t>Коммутатор ARISTA 7050</t>
  </si>
  <si>
    <t>Набор мягкой мебели Chester - м/м кожа Extra 3+1+1</t>
  </si>
  <si>
    <t>Маршрутизатор Cisco/C3925-VSEC/K9/Cisco3925 UC Sec</t>
  </si>
  <si>
    <t>Стол руководителя (приставка фронтальная, приставка боковая, стол рабочий)</t>
  </si>
  <si>
    <t>Дисковые полки (Устройство для подключения жестких дисков)  - Enclosure HP/m6612 3.5 inch Drive</t>
  </si>
  <si>
    <t>Система пароувлажнения - HumiStream x-plus</t>
  </si>
  <si>
    <t>Сервер блэйд HP BL460</t>
  </si>
  <si>
    <t>Стеллаж для архива</t>
  </si>
  <si>
    <t>Депозитарий</t>
  </si>
  <si>
    <t>Сервер Chassis HP/ProLiant BL 460 c Gen8</t>
  </si>
  <si>
    <t>Ленточная библиотека для записи резервных данных</t>
  </si>
  <si>
    <t>Сервер - Программно - Аппаратный комплекс DLP-5500-COPPERA MFE DLP 5500 Copper Appliance</t>
  </si>
  <si>
    <t>Шкаф серверный</t>
  </si>
  <si>
    <t>Конференц стол</t>
  </si>
  <si>
    <t>Сортировщик банкнот трехкарманный DeLA Rue Talans STD (KZS, EURO, USD, RUR)</t>
  </si>
  <si>
    <t>Система автоматического газового пожаротушения (Архив этаж P1)</t>
  </si>
  <si>
    <t>Система автоматического газового пожаротушения (ф. Алматы, Хранилище)</t>
  </si>
  <si>
    <t>Сервер HP/PlotLand BL 460c Gen8 10Gb</t>
  </si>
  <si>
    <t>Кондиционер (ЦОД)</t>
  </si>
  <si>
    <t>Сервер - Chassis HP/ProLiant BL460 c Gen8</t>
  </si>
  <si>
    <t>Система автоматического газового пожаротушения (ф. Алматы, Депозитарий)</t>
  </si>
  <si>
    <t>Маршрутизатор С3925-VSEC/K9 Cisco 3925 Voice Sec.Bundle, PVDM3-64, US and SEC License P</t>
  </si>
  <si>
    <t>Ресепшн 280*80*110Н</t>
  </si>
  <si>
    <t>Коммутатор WS-C3750X-48T-S Stackble 48 10/100/1000 Ethernet port, with 350W AC Power Supply</t>
  </si>
  <si>
    <t>Сервер DELL PowerEdge PE 2950</t>
  </si>
  <si>
    <t>Система мониторинга - InfraStruXure Central Basic</t>
  </si>
  <si>
    <t>Система видеонаблюдения (ф. Алматы этаж G)</t>
  </si>
  <si>
    <t>Ресепшн 400*80*110Н</t>
  </si>
  <si>
    <t>Файрвол ASA 5510 with AIP-SSM-20 2GE+3FE SW HA3DES/AES Sec PLUS Rout</t>
  </si>
  <si>
    <t>Маршрутизатор</t>
  </si>
  <si>
    <t>Коммуникационный шкаф - SX 42U 750</t>
  </si>
  <si>
    <t>Firewall Cisco/ASA5510-AIP20SP-K9/ASA 5510 with AIP-SSM-20,2GE+3FE,SW,HA, 3DES/AES,SEC PLUS</t>
  </si>
  <si>
    <t>г.Алматы ул. Казыбаева 246/2</t>
  </si>
  <si>
    <t>Марка, модель Toyota Camry; Год выпуска - 2013; Регистрационный номер -525AU02; Тип Кузова - Седан; Кузов (VIN)/заводской номер -XW7BF4FK00SO43709; Привод - Передний; Расположение руля - Слева; Цвет - Белый; Пробег - с пробегом; Тип КПП - автомат; Тип двигателя - бензин; Объем двигателя 2494 см. куб.; Разрешенная масса 2030 кг.; Масса без нагрузки 1530кг; Страна изготовитель - Зарубежное;Техническое состояние - удовлетворительное(имеются мелкие царапины по кузову, так же на заднем и переднем бампере) ;   Назначение - перевозка пассажиров; Использование Используется.</t>
  </si>
  <si>
    <t>Автомобиль Тойота Камри</t>
  </si>
  <si>
    <t>Г-004871</t>
  </si>
  <si>
    <t>Ф2-003299</t>
  </si>
  <si>
    <t>Ф2-003260</t>
  </si>
  <si>
    <t>Система электронного регулирования очередью NOMAD</t>
  </si>
  <si>
    <t>ИБП UPS Power Value 31/11 T 20kVa</t>
  </si>
  <si>
    <t xml:space="preserve"> ул. Орлыкөл, д.14</t>
  </si>
  <si>
    <t>Ф4-000255</t>
  </si>
  <si>
    <t>Система тревожной, пожарной, охранной сигнализации, СКД, система видеонаблюдения.</t>
  </si>
  <si>
    <t>Ф4-000252</t>
  </si>
  <si>
    <t>СКС  (Актау)</t>
  </si>
  <si>
    <t>Ф4-003534</t>
  </si>
  <si>
    <t>Система автоматического газового пожаротушения (Архив)</t>
  </si>
  <si>
    <t>Ф4-000323</t>
  </si>
  <si>
    <t>Серверные ИБП UPS APC/SURT10000XLI/Smart/On - linr/10 000 VA/8 000 W</t>
  </si>
  <si>
    <t>Ф4-000090</t>
  </si>
  <si>
    <t>Вакуумный упаковщик Vama BP2 с клише</t>
  </si>
  <si>
    <t>ул. Казыбаева 246/2</t>
  </si>
  <si>
    <t>Ф5-000341</t>
  </si>
  <si>
    <t>Система автоматического газового пожаротушения</t>
  </si>
  <si>
    <t>Ф5-000432</t>
  </si>
  <si>
    <t>Ф5-000342</t>
  </si>
  <si>
    <t>Система видеонаблюдения</t>
  </si>
  <si>
    <t>Ф5-000345</t>
  </si>
  <si>
    <t>СКС.  ( ф.г. Актобе ).</t>
  </si>
  <si>
    <t>Ф5-000340</t>
  </si>
  <si>
    <t>Система охранно - пожарной сигнализации</t>
  </si>
  <si>
    <t>г.Темиртау, проспект Республики 99</t>
  </si>
  <si>
    <t>Ф6-000318</t>
  </si>
  <si>
    <t>Ф6-000319</t>
  </si>
  <si>
    <t>Ф6-000778</t>
  </si>
  <si>
    <t>СКС (новое здание ул. Ермекова 29)</t>
  </si>
  <si>
    <t>Ф6-000317</t>
  </si>
  <si>
    <t>Система охранно-пожарная сигнализация</t>
  </si>
  <si>
    <t>Ф6-000320</t>
  </si>
  <si>
    <t>Система контроля и управления доступом</t>
  </si>
  <si>
    <t>Ф7-000274</t>
  </si>
  <si>
    <t>Коммутатор Catalyst 3560V2 4810/100 (Павлодар)</t>
  </si>
  <si>
    <t>Ф7-000273</t>
  </si>
  <si>
    <t>Маршрутизатор Cisco 2921 UC Sec. Bundle (Павлодар)</t>
  </si>
  <si>
    <t>г. Астана  ул. Орлыкөл, д.14</t>
  </si>
  <si>
    <t>Ф8-000273</t>
  </si>
  <si>
    <t>Ф8-000274</t>
  </si>
  <si>
    <t>Ф8-000430</t>
  </si>
  <si>
    <t>Ф8-000272</t>
  </si>
  <si>
    <t>Ф9-000153</t>
  </si>
  <si>
    <t>СКС</t>
  </si>
  <si>
    <t>г. Петропавловск</t>
  </si>
  <si>
    <t>Ф10-000381</t>
  </si>
  <si>
    <t>Система видионаблюдения</t>
  </si>
  <si>
    <t>Ф10-000380</t>
  </si>
  <si>
    <t>Ф10-000384</t>
  </si>
  <si>
    <t>Система газового пожаротушения (сейфовая)</t>
  </si>
  <si>
    <t>Ф10-003594</t>
  </si>
  <si>
    <t>Ф3-000652</t>
  </si>
  <si>
    <t xml:space="preserve"> г.Астана, район Алматы, ул. Мәлік Ғабдуллин, д. 3/1, кв. 40</t>
  </si>
  <si>
    <t xml:space="preserve"> г.Астана, район Алматы, пр. Абылай Хана, д. 6/4, кв. 100</t>
  </si>
  <si>
    <t xml:space="preserve"> г.Астана, р-н Сарыарка, ул. 187, д. 20/1, ВП 2</t>
  </si>
  <si>
    <t xml:space="preserve"> г.Астана, р-н Алматы, мкр. Жастар, ул. Жумабека Ташенова, д. 8, ВП 9</t>
  </si>
  <si>
    <t xml:space="preserve"> г.Астана, р-н Сарыарка, ул. Орлыкөл, зд. 14, н.п. 1д</t>
  </si>
  <si>
    <t>В-Казахстанская область, г.Усть-Каменогорск, ул.Алтайская, д.34</t>
  </si>
  <si>
    <t xml:space="preserve"> ул.Толстого, д.57       </t>
  </si>
  <si>
    <t>Ф10-000114</t>
  </si>
  <si>
    <t xml:space="preserve"> KZ8777411KZ161000123 </t>
  </si>
  <si>
    <t>KZ5477411KZ161000135</t>
  </si>
  <si>
    <t>KZ4977411KZ161000128</t>
  </si>
  <si>
    <t>KZ3877411KZ161000132</t>
  </si>
  <si>
    <t xml:space="preserve">KZ7077411KZ161000138 </t>
  </si>
  <si>
    <t>Используется Ликвидационной комиссией</t>
  </si>
  <si>
    <t xml:space="preserve"> план реализации имущества АО «AsiaCredit Bank (АзияКредит Банк)» оценочной стоимостью свыше 100 (ста) месячных расчетных показателей </t>
  </si>
  <si>
    <t>голландский</t>
  </si>
  <si>
    <t>Минимальная стоимость (дисконт -20%)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</si>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</sst>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3">
    <xf numFmtId="0" fontId="0" fillId="0" borderId="0" xfId="0"/>
    <xf numFmtId="0" fontId="12" fillId="3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3" fontId="13" fillId="2" borderId="1" xfId="1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left" vertical="center"/>
    </xf>
    <xf numFmtId="3" fontId="13" fillId="3" borderId="1" xfId="1" applyNumberFormat="1" applyFont="1" applyFill="1" applyBorder="1" applyAlignment="1">
      <alignment horizontal="left" vertical="center" wrapText="1"/>
    </xf>
    <xf numFmtId="3" fontId="13" fillId="3" borderId="1" xfId="1" applyNumberFormat="1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12" fillId="3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/>
    <xf numFmtId="0" fontId="12" fillId="3" borderId="0" xfId="0" applyFont="1" applyFill="1" applyAlignment="1">
      <alignment horizontal="center" vertical="top"/>
    </xf>
    <xf numFmtId="0" fontId="12" fillId="3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3" fontId="14" fillId="3" borderId="1" xfId="1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vertical="center"/>
    </xf>
    <xf numFmtId="0" fontId="13" fillId="3" borderId="1" xfId="9" applyFont="1" applyFill="1" applyBorder="1" applyAlignment="1">
      <alignment horizontal="center"/>
    </xf>
    <xf numFmtId="0" fontId="13" fillId="3" borderId="1" xfId="9" applyFont="1" applyFill="1" applyBorder="1" applyAlignment="1">
      <alignment wrapText="1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top"/>
    </xf>
    <xf numFmtId="3" fontId="12" fillId="3" borderId="1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3" fontId="14" fillId="3" borderId="1" xfId="1" applyNumberFormat="1" applyFont="1" applyFill="1" applyBorder="1" applyAlignment="1">
      <alignment horizontal="center" vertical="center"/>
    </xf>
    <xf numFmtId="0" fontId="12" fillId="3" borderId="0" xfId="0" applyFont="1" applyFill="1" applyAlignment="1"/>
    <xf numFmtId="0" fontId="12" fillId="3" borderId="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/>
    </xf>
    <xf numFmtId="3" fontId="13" fillId="3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3" fontId="13" fillId="3" borderId="1" xfId="1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3" fontId="16" fillId="2" borderId="1" xfId="1" applyNumberFormat="1" applyFont="1" applyFill="1" applyBorder="1" applyAlignment="1">
      <alignment horizontal="center" vertical="center" wrapText="1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87"/>
  <sheetViews>
    <sheetView tabSelected="1" topLeftCell="C1" workbookViewId="0">
      <selection activeCell="K153" sqref="K153"/>
    </sheetView>
  </sheetViews>
  <sheetFormatPr defaultRowHeight="15" x14ac:dyDescent="0.25"/>
  <cols>
    <col min="1" max="1" width="1.85546875" style="23" customWidth="1"/>
    <col min="2" max="2" width="4.85546875" style="22" customWidth="1"/>
    <col min="3" max="3" width="17.140625" style="23" customWidth="1"/>
    <col min="4" max="4" width="6.85546875" style="23" customWidth="1"/>
    <col min="5" max="5" width="25.85546875" style="46" customWidth="1"/>
    <col min="6" max="6" width="31.140625" style="23" customWidth="1"/>
    <col min="7" max="7" width="30.42578125" style="23" customWidth="1"/>
    <col min="8" max="8" width="5.42578125" style="23" customWidth="1"/>
    <col min="9" max="9" width="48.140625" style="23" customWidth="1"/>
    <col min="10" max="10" width="17.140625" style="46" customWidth="1"/>
    <col min="11" max="11" width="16.5703125" style="46" customWidth="1"/>
    <col min="12" max="12" width="11.28515625" style="23" customWidth="1"/>
    <col min="13" max="14" width="20.85546875" style="42" customWidth="1"/>
    <col min="15" max="15" width="15.5703125" style="23" customWidth="1"/>
    <col min="16" max="16384" width="9.140625" style="23"/>
  </cols>
  <sheetData>
    <row r="2" spans="2:15" x14ac:dyDescent="0.25">
      <c r="L2" s="24"/>
      <c r="M2" s="25"/>
      <c r="N2" s="25"/>
      <c r="O2" s="24"/>
    </row>
    <row r="3" spans="2:15" x14ac:dyDescent="0.25">
      <c r="L3" s="24"/>
      <c r="M3" s="25"/>
      <c r="N3" s="25"/>
      <c r="O3" s="24"/>
    </row>
    <row r="5" spans="2:15" x14ac:dyDescent="0.25">
      <c r="B5" s="60" t="s">
        <v>369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2:15" ht="57" x14ac:dyDescent="0.25">
      <c r="B6" s="48" t="s">
        <v>10</v>
      </c>
      <c r="C6" s="49" t="s">
        <v>5</v>
      </c>
      <c r="D6" s="49" t="s">
        <v>11</v>
      </c>
      <c r="E6" s="49" t="s">
        <v>0</v>
      </c>
      <c r="F6" s="49" t="s">
        <v>12</v>
      </c>
      <c r="G6" s="49" t="s">
        <v>1</v>
      </c>
      <c r="H6" s="49" t="s">
        <v>9</v>
      </c>
      <c r="I6" s="49" t="s">
        <v>2</v>
      </c>
      <c r="J6" s="49" t="s">
        <v>144</v>
      </c>
      <c r="K6" s="49" t="s">
        <v>3</v>
      </c>
      <c r="L6" s="49" t="s">
        <v>13</v>
      </c>
      <c r="M6" s="49" t="s">
        <v>14</v>
      </c>
      <c r="N6" s="62" t="s">
        <v>371</v>
      </c>
      <c r="O6" s="49" t="s">
        <v>15</v>
      </c>
    </row>
    <row r="7" spans="2:15" x14ac:dyDescent="0.25">
      <c r="B7" s="5"/>
      <c r="C7" s="50" t="s">
        <v>16</v>
      </c>
      <c r="D7" s="50"/>
      <c r="E7" s="51"/>
      <c r="F7" s="50"/>
      <c r="G7" s="50"/>
      <c r="H7" s="51"/>
      <c r="I7" s="50"/>
      <c r="J7" s="51"/>
      <c r="K7" s="51"/>
      <c r="L7" s="50"/>
      <c r="M7" s="51"/>
      <c r="N7" s="51"/>
      <c r="O7" s="50"/>
    </row>
    <row r="8" spans="2:15" ht="150" x14ac:dyDescent="0.25">
      <c r="B8" s="9">
        <v>1</v>
      </c>
      <c r="C8" s="12" t="s">
        <v>25</v>
      </c>
      <c r="D8" s="26">
        <v>1</v>
      </c>
      <c r="E8" s="53" t="s">
        <v>18</v>
      </c>
      <c r="F8" s="12" t="s">
        <v>22</v>
      </c>
      <c r="G8" s="12" t="s">
        <v>26</v>
      </c>
      <c r="H8" s="28">
        <v>1</v>
      </c>
      <c r="I8" s="12" t="s">
        <v>32</v>
      </c>
      <c r="J8" s="8">
        <v>2433876000</v>
      </c>
      <c r="K8" s="8">
        <v>2433876000</v>
      </c>
      <c r="L8" s="27" t="s">
        <v>17</v>
      </c>
      <c r="M8" s="17">
        <f t="shared" ref="M8:M14" si="0">(J8*5)/100</f>
        <v>121693800</v>
      </c>
      <c r="N8" s="17" t="s">
        <v>372</v>
      </c>
      <c r="O8" s="27" t="s">
        <v>142</v>
      </c>
    </row>
    <row r="9" spans="2:15" ht="120" x14ac:dyDescent="0.25">
      <c r="B9" s="9">
        <v>2</v>
      </c>
      <c r="C9" s="12" t="s">
        <v>25</v>
      </c>
      <c r="D9" s="26">
        <v>2</v>
      </c>
      <c r="E9" s="54" t="s">
        <v>19</v>
      </c>
      <c r="F9" s="12" t="s">
        <v>23</v>
      </c>
      <c r="G9" s="12" t="s">
        <v>27</v>
      </c>
      <c r="H9" s="28">
        <v>1</v>
      </c>
      <c r="I9" s="12" t="s">
        <v>30</v>
      </c>
      <c r="J9" s="8">
        <v>40800000</v>
      </c>
      <c r="K9" s="8">
        <v>40800000</v>
      </c>
      <c r="L9" s="28" t="s">
        <v>17</v>
      </c>
      <c r="M9" s="17">
        <f t="shared" si="0"/>
        <v>2040000</v>
      </c>
      <c r="N9" s="17" t="s">
        <v>372</v>
      </c>
      <c r="O9" s="27" t="s">
        <v>142</v>
      </c>
    </row>
    <row r="10" spans="2:15" ht="150" x14ac:dyDescent="0.25">
      <c r="B10" s="9">
        <v>3</v>
      </c>
      <c r="C10" s="12" t="s">
        <v>25</v>
      </c>
      <c r="D10" s="26">
        <v>3</v>
      </c>
      <c r="E10" s="54" t="s">
        <v>20</v>
      </c>
      <c r="F10" s="12" t="s">
        <v>24</v>
      </c>
      <c r="G10" s="12" t="s">
        <v>28</v>
      </c>
      <c r="H10" s="28">
        <v>1</v>
      </c>
      <c r="I10" s="11" t="s">
        <v>31</v>
      </c>
      <c r="J10" s="8">
        <v>60748000</v>
      </c>
      <c r="K10" s="8">
        <v>60748000</v>
      </c>
      <c r="L10" s="28" t="s">
        <v>17</v>
      </c>
      <c r="M10" s="17">
        <f t="shared" si="0"/>
        <v>3037400</v>
      </c>
      <c r="N10" s="17" t="s">
        <v>372</v>
      </c>
      <c r="O10" s="27" t="s">
        <v>142</v>
      </c>
    </row>
    <row r="11" spans="2:15" ht="120" x14ac:dyDescent="0.25">
      <c r="B11" s="9">
        <v>4</v>
      </c>
      <c r="C11" s="12" t="s">
        <v>25</v>
      </c>
      <c r="D11" s="26">
        <v>4</v>
      </c>
      <c r="E11" s="54" t="s">
        <v>21</v>
      </c>
      <c r="F11" s="12" t="s">
        <v>23</v>
      </c>
      <c r="G11" s="12" t="s">
        <v>29</v>
      </c>
      <c r="H11" s="28">
        <v>1</v>
      </c>
      <c r="I11" s="12" t="s">
        <v>33</v>
      </c>
      <c r="J11" s="8">
        <v>23400000</v>
      </c>
      <c r="K11" s="8">
        <v>23400000</v>
      </c>
      <c r="L11" s="28" t="s">
        <v>17</v>
      </c>
      <c r="M11" s="17">
        <f t="shared" si="0"/>
        <v>1170000</v>
      </c>
      <c r="N11" s="17" t="s">
        <v>372</v>
      </c>
      <c r="O11" s="27" t="s">
        <v>142</v>
      </c>
    </row>
    <row r="12" spans="2:15" ht="105" x14ac:dyDescent="0.25">
      <c r="B12" s="9">
        <v>5</v>
      </c>
      <c r="C12" s="11" t="s">
        <v>39</v>
      </c>
      <c r="D12" s="26">
        <v>25</v>
      </c>
      <c r="E12" s="55" t="s">
        <v>34</v>
      </c>
      <c r="F12" s="11" t="s">
        <v>36</v>
      </c>
      <c r="G12" s="11" t="s">
        <v>40</v>
      </c>
      <c r="H12" s="28">
        <v>1</v>
      </c>
      <c r="I12" s="11" t="s">
        <v>37</v>
      </c>
      <c r="J12" s="8">
        <v>1482000</v>
      </c>
      <c r="K12" s="8">
        <v>1482000</v>
      </c>
      <c r="L12" s="28" t="s">
        <v>17</v>
      </c>
      <c r="M12" s="17">
        <f t="shared" si="0"/>
        <v>74100</v>
      </c>
      <c r="N12" s="17" t="s">
        <v>372</v>
      </c>
      <c r="O12" s="27" t="s">
        <v>142</v>
      </c>
    </row>
    <row r="13" spans="2:15" ht="105" x14ac:dyDescent="0.25">
      <c r="B13" s="9">
        <v>6</v>
      </c>
      <c r="C13" s="11" t="s">
        <v>39</v>
      </c>
      <c r="D13" s="26">
        <v>26</v>
      </c>
      <c r="E13" s="55" t="s">
        <v>35</v>
      </c>
      <c r="F13" s="11" t="s">
        <v>36</v>
      </c>
      <c r="G13" s="11" t="s">
        <v>41</v>
      </c>
      <c r="H13" s="28">
        <v>1</v>
      </c>
      <c r="I13" s="11" t="s">
        <v>38</v>
      </c>
      <c r="J13" s="8">
        <v>1482000</v>
      </c>
      <c r="K13" s="8">
        <v>1482000</v>
      </c>
      <c r="L13" s="28" t="s">
        <v>17</v>
      </c>
      <c r="M13" s="17">
        <f t="shared" si="0"/>
        <v>74100</v>
      </c>
      <c r="N13" s="17" t="s">
        <v>372</v>
      </c>
      <c r="O13" s="27" t="s">
        <v>142</v>
      </c>
    </row>
    <row r="14" spans="2:15" ht="210" x14ac:dyDescent="0.25">
      <c r="B14" s="9">
        <v>7</v>
      </c>
      <c r="C14" s="11" t="s">
        <v>39</v>
      </c>
      <c r="D14" s="26">
        <v>360</v>
      </c>
      <c r="E14" s="55" t="s">
        <v>301</v>
      </c>
      <c r="F14" s="11" t="s">
        <v>300</v>
      </c>
      <c r="G14" s="11" t="s">
        <v>298</v>
      </c>
      <c r="H14" s="28">
        <v>1</v>
      </c>
      <c r="I14" s="11" t="s">
        <v>299</v>
      </c>
      <c r="J14" s="8">
        <v>8415000</v>
      </c>
      <c r="K14" s="8">
        <v>8415000</v>
      </c>
      <c r="L14" s="28" t="s">
        <v>17</v>
      </c>
      <c r="M14" s="17">
        <f t="shared" si="0"/>
        <v>420750</v>
      </c>
      <c r="N14" s="17" t="s">
        <v>372</v>
      </c>
      <c r="O14" s="27" t="s">
        <v>142</v>
      </c>
    </row>
    <row r="15" spans="2:15" x14ac:dyDescent="0.25">
      <c r="B15" s="9">
        <v>8</v>
      </c>
      <c r="C15" s="11" t="s">
        <v>39</v>
      </c>
      <c r="D15" s="26">
        <v>45</v>
      </c>
      <c r="E15" s="55" t="s">
        <v>145</v>
      </c>
      <c r="F15" s="11" t="s">
        <v>160</v>
      </c>
      <c r="G15" s="11" t="s">
        <v>147</v>
      </c>
      <c r="H15" s="28">
        <v>1</v>
      </c>
      <c r="I15" s="11" t="s">
        <v>368</v>
      </c>
      <c r="J15" s="8">
        <v>1234000</v>
      </c>
      <c r="K15" s="8">
        <v>1234000</v>
      </c>
      <c r="L15" s="28" t="s">
        <v>17</v>
      </c>
      <c r="M15" s="17">
        <f t="shared" ref="M15:M45" si="1">(J15*5)/100</f>
        <v>61700</v>
      </c>
      <c r="N15" s="17" t="s">
        <v>372</v>
      </c>
      <c r="O15" s="27" t="s">
        <v>142</v>
      </c>
    </row>
    <row r="16" spans="2:15" x14ac:dyDescent="0.25">
      <c r="B16" s="9">
        <v>9</v>
      </c>
      <c r="C16" s="11" t="s">
        <v>39</v>
      </c>
      <c r="D16" s="26">
        <v>138</v>
      </c>
      <c r="E16" s="15" t="s">
        <v>161</v>
      </c>
      <c r="F16" s="16" t="s">
        <v>243</v>
      </c>
      <c r="G16" s="11" t="s">
        <v>147</v>
      </c>
      <c r="H16" s="28">
        <v>1</v>
      </c>
      <c r="I16" s="11" t="s">
        <v>368</v>
      </c>
      <c r="J16" s="18">
        <v>21311218.168369934</v>
      </c>
      <c r="K16" s="18">
        <v>21311218.168369934</v>
      </c>
      <c r="L16" s="28" t="s">
        <v>17</v>
      </c>
      <c r="M16" s="18">
        <f t="shared" si="1"/>
        <v>1065560.9084184966</v>
      </c>
      <c r="N16" s="17" t="s">
        <v>372</v>
      </c>
      <c r="O16" s="27" t="s">
        <v>142</v>
      </c>
    </row>
    <row r="17" spans="2:15" ht="30" x14ac:dyDescent="0.25">
      <c r="B17" s="9">
        <v>10</v>
      </c>
      <c r="C17" s="11" t="s">
        <v>39</v>
      </c>
      <c r="D17" s="26">
        <v>140</v>
      </c>
      <c r="E17" s="15" t="s">
        <v>162</v>
      </c>
      <c r="F17" s="16" t="s">
        <v>244</v>
      </c>
      <c r="G17" s="11" t="s">
        <v>147</v>
      </c>
      <c r="H17" s="28">
        <v>1</v>
      </c>
      <c r="I17" s="11" t="s">
        <v>368</v>
      </c>
      <c r="J17" s="18">
        <v>18802430.997388028</v>
      </c>
      <c r="K17" s="18">
        <v>18802430.997388028</v>
      </c>
      <c r="L17" s="28" t="s">
        <v>17</v>
      </c>
      <c r="M17" s="18">
        <f t="shared" si="1"/>
        <v>940121.5498694015</v>
      </c>
      <c r="N17" s="17" t="s">
        <v>372</v>
      </c>
      <c r="O17" s="27" t="s">
        <v>142</v>
      </c>
    </row>
    <row r="18" spans="2:15" x14ac:dyDescent="0.25">
      <c r="B18" s="9">
        <v>11</v>
      </c>
      <c r="C18" s="11" t="s">
        <v>39</v>
      </c>
      <c r="D18" s="26">
        <v>139</v>
      </c>
      <c r="E18" s="15" t="s">
        <v>163</v>
      </c>
      <c r="F18" s="16" t="s">
        <v>245</v>
      </c>
      <c r="G18" s="11" t="s">
        <v>147</v>
      </c>
      <c r="H18" s="28">
        <v>1</v>
      </c>
      <c r="I18" s="11" t="s">
        <v>368</v>
      </c>
      <c r="J18" s="18">
        <v>13149722.709383965</v>
      </c>
      <c r="K18" s="18">
        <v>13149722.709383965</v>
      </c>
      <c r="L18" s="28" t="s">
        <v>17</v>
      </c>
      <c r="M18" s="18">
        <f t="shared" si="1"/>
        <v>657486.13546919823</v>
      </c>
      <c r="N18" s="17" t="s">
        <v>372</v>
      </c>
      <c r="O18" s="27" t="s">
        <v>142</v>
      </c>
    </row>
    <row r="19" spans="2:15" ht="30" x14ac:dyDescent="0.25">
      <c r="B19" s="9">
        <v>12</v>
      </c>
      <c r="C19" s="11" t="s">
        <v>39</v>
      </c>
      <c r="D19" s="26">
        <v>142</v>
      </c>
      <c r="E19" s="15" t="s">
        <v>164</v>
      </c>
      <c r="F19" s="16" t="s">
        <v>246</v>
      </c>
      <c r="G19" s="11" t="s">
        <v>147</v>
      </c>
      <c r="H19" s="28">
        <v>1</v>
      </c>
      <c r="I19" s="11" t="s">
        <v>368</v>
      </c>
      <c r="J19" s="18">
        <v>12011426.449115474</v>
      </c>
      <c r="K19" s="18">
        <v>12011426.449115474</v>
      </c>
      <c r="L19" s="28" t="s">
        <v>17</v>
      </c>
      <c r="M19" s="18">
        <f t="shared" si="1"/>
        <v>600571.3224557736</v>
      </c>
      <c r="N19" s="17" t="s">
        <v>372</v>
      </c>
      <c r="O19" s="27" t="s">
        <v>142</v>
      </c>
    </row>
    <row r="20" spans="2:15" x14ac:dyDescent="0.25">
      <c r="B20" s="9">
        <v>13</v>
      </c>
      <c r="C20" s="11" t="s">
        <v>39</v>
      </c>
      <c r="D20" s="26">
        <v>141</v>
      </c>
      <c r="E20" s="15" t="s">
        <v>165</v>
      </c>
      <c r="F20" s="16" t="s">
        <v>247</v>
      </c>
      <c r="G20" s="11" t="s">
        <v>298</v>
      </c>
      <c r="H20" s="28">
        <v>1</v>
      </c>
      <c r="I20" s="11"/>
      <c r="J20" s="18">
        <v>11292540.084670871</v>
      </c>
      <c r="K20" s="18">
        <v>11292540.084670871</v>
      </c>
      <c r="L20" s="28" t="s">
        <v>17</v>
      </c>
      <c r="M20" s="18">
        <f t="shared" si="1"/>
        <v>564627.00423354353</v>
      </c>
      <c r="N20" s="17" t="s">
        <v>372</v>
      </c>
      <c r="O20" s="27" t="s">
        <v>142</v>
      </c>
    </row>
    <row r="21" spans="2:15" x14ac:dyDescent="0.25">
      <c r="B21" s="9">
        <v>14</v>
      </c>
      <c r="C21" s="11" t="s">
        <v>39</v>
      </c>
      <c r="D21" s="26">
        <v>27</v>
      </c>
      <c r="E21" s="15" t="s">
        <v>166</v>
      </c>
      <c r="F21" s="16" t="s">
        <v>248</v>
      </c>
      <c r="G21" s="11" t="s">
        <v>298</v>
      </c>
      <c r="H21" s="28">
        <v>1</v>
      </c>
      <c r="I21" s="11"/>
      <c r="J21" s="18">
        <v>6829185.77059789</v>
      </c>
      <c r="K21" s="18">
        <v>6829185.77059789</v>
      </c>
      <c r="L21" s="28" t="s">
        <v>17</v>
      </c>
      <c r="M21" s="18">
        <f t="shared" si="1"/>
        <v>341459.28852989449</v>
      </c>
      <c r="N21" s="17" t="s">
        <v>372</v>
      </c>
      <c r="O21" s="27" t="s">
        <v>142</v>
      </c>
    </row>
    <row r="22" spans="2:15" ht="45" x14ac:dyDescent="0.25">
      <c r="B22" s="9">
        <v>15</v>
      </c>
      <c r="C22" s="11" t="s">
        <v>39</v>
      </c>
      <c r="D22" s="26">
        <v>143</v>
      </c>
      <c r="E22" s="15" t="s">
        <v>167</v>
      </c>
      <c r="F22" s="16" t="s">
        <v>249</v>
      </c>
      <c r="G22" s="11" t="s">
        <v>298</v>
      </c>
      <c r="H22" s="28">
        <v>1</v>
      </c>
      <c r="I22" s="11"/>
      <c r="J22" s="18">
        <v>5887813.5193466879</v>
      </c>
      <c r="K22" s="18">
        <v>5887813.5193466879</v>
      </c>
      <c r="L22" s="28" t="s">
        <v>17</v>
      </c>
      <c r="M22" s="18">
        <f t="shared" si="1"/>
        <v>294390.67596733442</v>
      </c>
      <c r="N22" s="17" t="s">
        <v>372</v>
      </c>
      <c r="O22" s="27" t="s">
        <v>142</v>
      </c>
    </row>
    <row r="23" spans="2:15" x14ac:dyDescent="0.25">
      <c r="B23" s="9">
        <v>16</v>
      </c>
      <c r="C23" s="11" t="s">
        <v>39</v>
      </c>
      <c r="D23" s="26">
        <v>28</v>
      </c>
      <c r="E23" s="15" t="s">
        <v>168</v>
      </c>
      <c r="F23" s="16" t="s">
        <v>250</v>
      </c>
      <c r="G23" s="11" t="s">
        <v>298</v>
      </c>
      <c r="H23" s="28">
        <v>1</v>
      </c>
      <c r="I23" s="11"/>
      <c r="J23" s="18">
        <v>5629158.8211256079</v>
      </c>
      <c r="K23" s="18">
        <v>5629158.8211256079</v>
      </c>
      <c r="L23" s="28" t="s">
        <v>17</v>
      </c>
      <c r="M23" s="18">
        <f t="shared" si="1"/>
        <v>281457.9410562804</v>
      </c>
      <c r="N23" s="17" t="s">
        <v>372</v>
      </c>
      <c r="O23" s="27" t="s">
        <v>142</v>
      </c>
    </row>
    <row r="24" spans="2:15" ht="60" x14ac:dyDescent="0.25">
      <c r="B24" s="9">
        <v>17</v>
      </c>
      <c r="C24" s="11" t="s">
        <v>39</v>
      </c>
      <c r="D24" s="26">
        <v>144</v>
      </c>
      <c r="E24" s="15" t="s">
        <v>169</v>
      </c>
      <c r="F24" s="16" t="s">
        <v>251</v>
      </c>
      <c r="G24" s="11" t="s">
        <v>298</v>
      </c>
      <c r="H24" s="28">
        <v>1</v>
      </c>
      <c r="I24" s="11"/>
      <c r="J24" s="18">
        <v>4133568.4183030538</v>
      </c>
      <c r="K24" s="18">
        <v>4133568.4183030538</v>
      </c>
      <c r="L24" s="28" t="s">
        <v>17</v>
      </c>
      <c r="M24" s="18">
        <f t="shared" si="1"/>
        <v>206678.4209151527</v>
      </c>
      <c r="N24" s="17" t="s">
        <v>372</v>
      </c>
      <c r="O24" s="27" t="s">
        <v>142</v>
      </c>
    </row>
    <row r="25" spans="2:15" x14ac:dyDescent="0.25">
      <c r="B25" s="9">
        <v>18</v>
      </c>
      <c r="C25" s="11" t="s">
        <v>39</v>
      </c>
      <c r="D25" s="26">
        <v>145</v>
      </c>
      <c r="E25" s="15" t="s">
        <v>170</v>
      </c>
      <c r="F25" s="16" t="s">
        <v>252</v>
      </c>
      <c r="G25" s="11" t="s">
        <v>147</v>
      </c>
      <c r="H25" s="28">
        <v>1</v>
      </c>
      <c r="I25" s="11" t="s">
        <v>368</v>
      </c>
      <c r="J25" s="18">
        <v>3616872.3660151735</v>
      </c>
      <c r="K25" s="18">
        <v>3616872.3660151735</v>
      </c>
      <c r="L25" s="28" t="s">
        <v>17</v>
      </c>
      <c r="M25" s="18">
        <f t="shared" si="1"/>
        <v>180843.61830075868</v>
      </c>
      <c r="N25" s="17" t="s">
        <v>372</v>
      </c>
      <c r="O25" s="27" t="s">
        <v>142</v>
      </c>
    </row>
    <row r="26" spans="2:15" x14ac:dyDescent="0.25">
      <c r="B26" s="9">
        <v>19</v>
      </c>
      <c r="C26" s="11" t="s">
        <v>39</v>
      </c>
      <c r="D26" s="26">
        <v>35</v>
      </c>
      <c r="E26" s="15" t="s">
        <v>171</v>
      </c>
      <c r="F26" s="16" t="s">
        <v>253</v>
      </c>
      <c r="G26" s="11" t="s">
        <v>298</v>
      </c>
      <c r="H26" s="28">
        <v>1</v>
      </c>
      <c r="I26" s="11"/>
      <c r="J26" s="18">
        <v>3354447.2026718585</v>
      </c>
      <c r="K26" s="18">
        <v>3354447.2026718585</v>
      </c>
      <c r="L26" s="28" t="s">
        <v>17</v>
      </c>
      <c r="M26" s="18">
        <f t="shared" si="1"/>
        <v>167722.36013359294</v>
      </c>
      <c r="N26" s="17" t="s">
        <v>372</v>
      </c>
      <c r="O26" s="27" t="s">
        <v>142</v>
      </c>
    </row>
    <row r="27" spans="2:15" x14ac:dyDescent="0.25">
      <c r="B27" s="9">
        <v>20</v>
      </c>
      <c r="C27" s="11" t="s">
        <v>39</v>
      </c>
      <c r="D27" s="26">
        <v>31</v>
      </c>
      <c r="E27" s="15" t="s">
        <v>172</v>
      </c>
      <c r="F27" s="16" t="s">
        <v>254</v>
      </c>
      <c r="G27" s="11" t="s">
        <v>298</v>
      </c>
      <c r="H27" s="28">
        <v>1</v>
      </c>
      <c r="I27" s="11"/>
      <c r="J27" s="18">
        <v>2585996.8264319319</v>
      </c>
      <c r="K27" s="18">
        <v>2585996.8264319319</v>
      </c>
      <c r="L27" s="28" t="s">
        <v>17</v>
      </c>
      <c r="M27" s="18">
        <f t="shared" si="1"/>
        <v>129299.8413215966</v>
      </c>
      <c r="N27" s="17" t="s">
        <v>372</v>
      </c>
      <c r="O27" s="27" t="s">
        <v>142</v>
      </c>
    </row>
    <row r="28" spans="2:15" x14ac:dyDescent="0.25">
      <c r="B28" s="9">
        <v>21</v>
      </c>
      <c r="C28" s="11" t="s">
        <v>39</v>
      </c>
      <c r="D28" s="26">
        <v>32</v>
      </c>
      <c r="E28" s="15" t="s">
        <v>173</v>
      </c>
      <c r="F28" s="16" t="s">
        <v>254</v>
      </c>
      <c r="G28" s="11" t="s">
        <v>298</v>
      </c>
      <c r="H28" s="28">
        <v>1</v>
      </c>
      <c r="I28" s="11"/>
      <c r="J28" s="18">
        <v>2585996.8264319319</v>
      </c>
      <c r="K28" s="18">
        <v>2585996.8264319319</v>
      </c>
      <c r="L28" s="28" t="s">
        <v>17</v>
      </c>
      <c r="M28" s="18">
        <f t="shared" si="1"/>
        <v>129299.8413215966</v>
      </c>
      <c r="N28" s="17" t="s">
        <v>372</v>
      </c>
      <c r="O28" s="27" t="s">
        <v>142</v>
      </c>
    </row>
    <row r="29" spans="2:15" ht="45" x14ac:dyDescent="0.25">
      <c r="B29" s="9">
        <v>22</v>
      </c>
      <c r="C29" s="11" t="s">
        <v>39</v>
      </c>
      <c r="D29" s="26">
        <v>33</v>
      </c>
      <c r="E29" s="15" t="s">
        <v>174</v>
      </c>
      <c r="F29" s="16" t="s">
        <v>255</v>
      </c>
      <c r="G29" s="11" t="s">
        <v>298</v>
      </c>
      <c r="H29" s="28">
        <v>1</v>
      </c>
      <c r="I29" s="11"/>
      <c r="J29" s="18">
        <v>2483599.6262736786</v>
      </c>
      <c r="K29" s="18">
        <v>2483599.6262736786</v>
      </c>
      <c r="L29" s="28" t="s">
        <v>17</v>
      </c>
      <c r="M29" s="18">
        <f t="shared" si="1"/>
        <v>124179.98131368394</v>
      </c>
      <c r="N29" s="17" t="s">
        <v>372</v>
      </c>
      <c r="O29" s="27" t="s">
        <v>142</v>
      </c>
    </row>
    <row r="30" spans="2:15" ht="30" x14ac:dyDescent="0.25">
      <c r="B30" s="9">
        <v>23</v>
      </c>
      <c r="C30" s="11" t="s">
        <v>39</v>
      </c>
      <c r="D30" s="26">
        <v>34</v>
      </c>
      <c r="E30" s="15" t="s">
        <v>175</v>
      </c>
      <c r="F30" s="16" t="s">
        <v>256</v>
      </c>
      <c r="G30" s="11" t="s">
        <v>298</v>
      </c>
      <c r="H30" s="28">
        <v>1</v>
      </c>
      <c r="I30" s="11"/>
      <c r="J30" s="18">
        <v>2410691.3343819939</v>
      </c>
      <c r="K30" s="18">
        <v>2410691.3343819939</v>
      </c>
      <c r="L30" s="28" t="s">
        <v>17</v>
      </c>
      <c r="M30" s="18">
        <f t="shared" si="1"/>
        <v>120534.56671909969</v>
      </c>
      <c r="N30" s="17" t="s">
        <v>372</v>
      </c>
      <c r="O30" s="27" t="s">
        <v>142</v>
      </c>
    </row>
    <row r="31" spans="2:15" x14ac:dyDescent="0.25">
      <c r="B31" s="9">
        <v>24</v>
      </c>
      <c r="C31" s="11" t="s">
        <v>39</v>
      </c>
      <c r="D31" s="26">
        <v>147</v>
      </c>
      <c r="E31" s="15" t="s">
        <v>176</v>
      </c>
      <c r="F31" s="16" t="s">
        <v>257</v>
      </c>
      <c r="G31" s="11" t="s">
        <v>147</v>
      </c>
      <c r="H31" s="28">
        <v>1</v>
      </c>
      <c r="I31" s="11" t="s">
        <v>368</v>
      </c>
      <c r="J31" s="18">
        <v>2398088.2274030857</v>
      </c>
      <c r="K31" s="18">
        <v>2398088.2274030857</v>
      </c>
      <c r="L31" s="28" t="s">
        <v>17</v>
      </c>
      <c r="M31" s="18">
        <f t="shared" si="1"/>
        <v>119904.41137015428</v>
      </c>
      <c r="N31" s="17" t="s">
        <v>372</v>
      </c>
      <c r="O31" s="27" t="s">
        <v>142</v>
      </c>
    </row>
    <row r="32" spans="2:15" x14ac:dyDescent="0.25">
      <c r="B32" s="9">
        <v>25</v>
      </c>
      <c r="C32" s="11" t="s">
        <v>39</v>
      </c>
      <c r="D32" s="26">
        <v>146</v>
      </c>
      <c r="E32" s="15" t="s">
        <v>177</v>
      </c>
      <c r="F32" s="16" t="s">
        <v>252</v>
      </c>
      <c r="G32" s="11" t="s">
        <v>147</v>
      </c>
      <c r="H32" s="28">
        <v>1</v>
      </c>
      <c r="I32" s="11" t="s">
        <v>368</v>
      </c>
      <c r="J32" s="18">
        <v>2388840.8585425634</v>
      </c>
      <c r="K32" s="18">
        <v>2388840.8585425634</v>
      </c>
      <c r="L32" s="28" t="s">
        <v>17</v>
      </c>
      <c r="M32" s="18">
        <f t="shared" si="1"/>
        <v>119442.04292712818</v>
      </c>
      <c r="N32" s="17" t="s">
        <v>372</v>
      </c>
      <c r="O32" s="27" t="s">
        <v>142</v>
      </c>
    </row>
    <row r="33" spans="2:15" ht="30" x14ac:dyDescent="0.25">
      <c r="B33" s="9">
        <v>26</v>
      </c>
      <c r="C33" s="11" t="s">
        <v>39</v>
      </c>
      <c r="D33" s="26">
        <v>36</v>
      </c>
      <c r="E33" s="15" t="s">
        <v>178</v>
      </c>
      <c r="F33" s="16" t="s">
        <v>258</v>
      </c>
      <c r="G33" s="11" t="s">
        <v>298</v>
      </c>
      <c r="H33" s="28">
        <v>1</v>
      </c>
      <c r="I33" s="11"/>
      <c r="J33" s="18">
        <v>2192449.3216251349</v>
      </c>
      <c r="K33" s="18">
        <v>2192449.3216251349</v>
      </c>
      <c r="L33" s="28" t="s">
        <v>17</v>
      </c>
      <c r="M33" s="18">
        <f t="shared" si="1"/>
        <v>109622.46608125676</v>
      </c>
      <c r="N33" s="17" t="s">
        <v>372</v>
      </c>
      <c r="O33" s="27" t="s">
        <v>142</v>
      </c>
    </row>
    <row r="34" spans="2:15" x14ac:dyDescent="0.25">
      <c r="B34" s="9">
        <v>27</v>
      </c>
      <c r="C34" s="11" t="s">
        <v>39</v>
      </c>
      <c r="D34" s="26">
        <v>150</v>
      </c>
      <c r="E34" s="15" t="s">
        <v>179</v>
      </c>
      <c r="F34" s="16" t="s">
        <v>259</v>
      </c>
      <c r="G34" s="11" t="s">
        <v>147</v>
      </c>
      <c r="H34" s="28">
        <v>1</v>
      </c>
      <c r="I34" s="11" t="s">
        <v>368</v>
      </c>
      <c r="J34" s="18">
        <v>2095984.1537269168</v>
      </c>
      <c r="K34" s="18">
        <v>2095984.1537269168</v>
      </c>
      <c r="L34" s="28" t="s">
        <v>17</v>
      </c>
      <c r="M34" s="18">
        <f t="shared" si="1"/>
        <v>104799.20768634584</v>
      </c>
      <c r="N34" s="17" t="s">
        <v>372</v>
      </c>
      <c r="O34" s="27" t="s">
        <v>142</v>
      </c>
    </row>
    <row r="35" spans="2:15" ht="30" x14ac:dyDescent="0.25">
      <c r="B35" s="9">
        <v>28</v>
      </c>
      <c r="C35" s="11" t="s">
        <v>39</v>
      </c>
      <c r="D35" s="26">
        <v>149</v>
      </c>
      <c r="E35" s="15" t="s">
        <v>180</v>
      </c>
      <c r="F35" s="16" t="s">
        <v>260</v>
      </c>
      <c r="G35" s="11" t="s">
        <v>298</v>
      </c>
      <c r="H35" s="28">
        <v>1</v>
      </c>
      <c r="I35" s="11"/>
      <c r="J35" s="18">
        <v>2055923.3883664086</v>
      </c>
      <c r="K35" s="18">
        <v>2055923.3883664086</v>
      </c>
      <c r="L35" s="28" t="s">
        <v>17</v>
      </c>
      <c r="M35" s="18">
        <f t="shared" si="1"/>
        <v>102796.16941832044</v>
      </c>
      <c r="N35" s="17" t="s">
        <v>372</v>
      </c>
      <c r="O35" s="27" t="s">
        <v>142</v>
      </c>
    </row>
    <row r="36" spans="2:15" ht="30" x14ac:dyDescent="0.25">
      <c r="B36" s="9">
        <v>29</v>
      </c>
      <c r="C36" s="11" t="s">
        <v>39</v>
      </c>
      <c r="D36" s="26">
        <v>148</v>
      </c>
      <c r="E36" s="15" t="s">
        <v>181</v>
      </c>
      <c r="F36" s="16" t="s">
        <v>260</v>
      </c>
      <c r="G36" s="11" t="s">
        <v>298</v>
      </c>
      <c r="H36" s="28">
        <v>1</v>
      </c>
      <c r="I36" s="11"/>
      <c r="J36" s="18">
        <v>2055923.3883664086</v>
      </c>
      <c r="K36" s="18">
        <v>2055923.3883664086</v>
      </c>
      <c r="L36" s="28" t="s">
        <v>17</v>
      </c>
      <c r="M36" s="18">
        <f t="shared" si="1"/>
        <v>102796.16941832044</v>
      </c>
      <c r="N36" s="17" t="s">
        <v>372</v>
      </c>
      <c r="O36" s="27" t="s">
        <v>142</v>
      </c>
    </row>
    <row r="37" spans="2:15" x14ac:dyDescent="0.25">
      <c r="B37" s="9">
        <v>30</v>
      </c>
      <c r="C37" s="11" t="s">
        <v>39</v>
      </c>
      <c r="D37" s="26">
        <v>151</v>
      </c>
      <c r="E37" s="15" t="s">
        <v>182</v>
      </c>
      <c r="F37" s="16" t="s">
        <v>261</v>
      </c>
      <c r="G37" s="11" t="s">
        <v>298</v>
      </c>
      <c r="H37" s="28">
        <v>1</v>
      </c>
      <c r="I37" s="11"/>
      <c r="J37" s="18">
        <v>1806234.5152939856</v>
      </c>
      <c r="K37" s="18">
        <v>1806234.5152939856</v>
      </c>
      <c r="L37" s="28" t="s">
        <v>17</v>
      </c>
      <c r="M37" s="18">
        <f t="shared" si="1"/>
        <v>90311.72576469928</v>
      </c>
      <c r="N37" s="17" t="s">
        <v>372</v>
      </c>
      <c r="O37" s="27" t="s">
        <v>142</v>
      </c>
    </row>
    <row r="38" spans="2:15" ht="30" x14ac:dyDescent="0.25">
      <c r="B38" s="9">
        <v>31</v>
      </c>
      <c r="C38" s="11" t="s">
        <v>39</v>
      </c>
      <c r="D38" s="26">
        <v>37</v>
      </c>
      <c r="E38" s="15" t="s">
        <v>183</v>
      </c>
      <c r="F38" s="16" t="s">
        <v>262</v>
      </c>
      <c r="G38" s="11" t="s">
        <v>298</v>
      </c>
      <c r="H38" s="28">
        <v>1</v>
      </c>
      <c r="I38" s="11"/>
      <c r="J38" s="18">
        <v>1770803.5148848202</v>
      </c>
      <c r="K38" s="18">
        <v>1770803.5148848202</v>
      </c>
      <c r="L38" s="28" t="s">
        <v>17</v>
      </c>
      <c r="M38" s="18">
        <f t="shared" si="1"/>
        <v>88540.175744241016</v>
      </c>
      <c r="N38" s="17" t="s">
        <v>372</v>
      </c>
      <c r="O38" s="27" t="s">
        <v>142</v>
      </c>
    </row>
    <row r="39" spans="2:15" ht="30" x14ac:dyDescent="0.25">
      <c r="B39" s="9">
        <v>32</v>
      </c>
      <c r="C39" s="11" t="s">
        <v>39</v>
      </c>
      <c r="D39" s="26">
        <v>152</v>
      </c>
      <c r="E39" s="15" t="s">
        <v>184</v>
      </c>
      <c r="F39" s="16" t="s">
        <v>263</v>
      </c>
      <c r="G39" s="11" t="s">
        <v>147</v>
      </c>
      <c r="H39" s="28">
        <v>1</v>
      </c>
      <c r="I39" s="11" t="s">
        <v>368</v>
      </c>
      <c r="J39" s="18">
        <v>1753960.5616945988</v>
      </c>
      <c r="K39" s="18">
        <v>1753960.5616945988</v>
      </c>
      <c r="L39" s="28" t="s">
        <v>17</v>
      </c>
      <c r="M39" s="18">
        <f t="shared" si="1"/>
        <v>87698.028084729944</v>
      </c>
      <c r="N39" s="17" t="s">
        <v>372</v>
      </c>
      <c r="O39" s="27" t="s">
        <v>142</v>
      </c>
    </row>
    <row r="40" spans="2:15" ht="45" x14ac:dyDescent="0.25">
      <c r="B40" s="9">
        <v>33</v>
      </c>
      <c r="C40" s="11" t="s">
        <v>39</v>
      </c>
      <c r="D40" s="26">
        <v>42</v>
      </c>
      <c r="E40" s="15" t="s">
        <v>185</v>
      </c>
      <c r="F40" s="16" t="s">
        <v>264</v>
      </c>
      <c r="G40" s="11" t="s">
        <v>298</v>
      </c>
      <c r="H40" s="28">
        <v>1</v>
      </c>
      <c r="I40" s="11"/>
      <c r="J40" s="18">
        <v>1283402.1327919799</v>
      </c>
      <c r="K40" s="18">
        <v>1283402.132791975</v>
      </c>
      <c r="L40" s="28" t="s">
        <v>17</v>
      </c>
      <c r="M40" s="18">
        <f t="shared" si="1"/>
        <v>64170.106639598998</v>
      </c>
      <c r="N40" s="17" t="s">
        <v>372</v>
      </c>
      <c r="O40" s="27" t="s">
        <v>142</v>
      </c>
    </row>
    <row r="41" spans="2:15" ht="30" x14ac:dyDescent="0.25">
      <c r="B41" s="9">
        <v>34</v>
      </c>
      <c r="C41" s="11" t="s">
        <v>39</v>
      </c>
      <c r="D41" s="26">
        <v>38</v>
      </c>
      <c r="E41" s="15" t="s">
        <v>186</v>
      </c>
      <c r="F41" s="16" t="s">
        <v>265</v>
      </c>
      <c r="G41" s="11" t="s">
        <v>298</v>
      </c>
      <c r="H41" s="28">
        <v>1</v>
      </c>
      <c r="I41" s="11"/>
      <c r="J41" s="18">
        <v>1152961.6547953188</v>
      </c>
      <c r="K41" s="18">
        <v>1152961.6547953188</v>
      </c>
      <c r="L41" s="28" t="s">
        <v>17</v>
      </c>
      <c r="M41" s="18">
        <f t="shared" si="1"/>
        <v>57648.082739765945</v>
      </c>
      <c r="N41" s="17" t="s">
        <v>372</v>
      </c>
      <c r="O41" s="27" t="s">
        <v>142</v>
      </c>
    </row>
    <row r="42" spans="2:15" ht="30" x14ac:dyDescent="0.25">
      <c r="B42" s="9">
        <v>35</v>
      </c>
      <c r="C42" s="11" t="s">
        <v>39</v>
      </c>
      <c r="D42" s="26">
        <v>39</v>
      </c>
      <c r="E42" s="15" t="s">
        <v>187</v>
      </c>
      <c r="F42" s="16" t="s">
        <v>265</v>
      </c>
      <c r="G42" s="11" t="s">
        <v>298</v>
      </c>
      <c r="H42" s="28">
        <v>1</v>
      </c>
      <c r="I42" s="11"/>
      <c r="J42" s="18">
        <v>1152961.6547953188</v>
      </c>
      <c r="K42" s="18">
        <v>1152961.6547953188</v>
      </c>
      <c r="L42" s="28" t="s">
        <v>17</v>
      </c>
      <c r="M42" s="18">
        <f t="shared" si="1"/>
        <v>57648.082739765945</v>
      </c>
      <c r="N42" s="17" t="s">
        <v>372</v>
      </c>
      <c r="O42" s="27" t="s">
        <v>142</v>
      </c>
    </row>
    <row r="43" spans="2:15" ht="30" x14ac:dyDescent="0.25">
      <c r="B43" s="9">
        <v>36</v>
      </c>
      <c r="C43" s="11" t="s">
        <v>39</v>
      </c>
      <c r="D43" s="26">
        <v>40</v>
      </c>
      <c r="E43" s="15" t="s">
        <v>188</v>
      </c>
      <c r="F43" s="16" t="s">
        <v>265</v>
      </c>
      <c r="G43" s="11" t="s">
        <v>298</v>
      </c>
      <c r="H43" s="28">
        <v>1</v>
      </c>
      <c r="I43" s="11"/>
      <c r="J43" s="18">
        <v>1152961.6547953188</v>
      </c>
      <c r="K43" s="18">
        <v>1152961.6547953188</v>
      </c>
      <c r="L43" s="28" t="s">
        <v>17</v>
      </c>
      <c r="M43" s="18">
        <f t="shared" si="1"/>
        <v>57648.082739765945</v>
      </c>
      <c r="N43" s="17" t="s">
        <v>372</v>
      </c>
      <c r="O43" s="27" t="s">
        <v>142</v>
      </c>
    </row>
    <row r="44" spans="2:15" ht="30" x14ac:dyDescent="0.25">
      <c r="B44" s="9">
        <v>37</v>
      </c>
      <c r="C44" s="11" t="s">
        <v>39</v>
      </c>
      <c r="D44" s="26">
        <v>132</v>
      </c>
      <c r="E44" s="15" t="s">
        <v>189</v>
      </c>
      <c r="F44" s="16" t="s">
        <v>265</v>
      </c>
      <c r="G44" s="11" t="s">
        <v>298</v>
      </c>
      <c r="H44" s="28">
        <v>1</v>
      </c>
      <c r="I44" s="11"/>
      <c r="J44" s="18">
        <v>1152961.6547953188</v>
      </c>
      <c r="K44" s="18">
        <v>1152961.6547953188</v>
      </c>
      <c r="L44" s="28" t="s">
        <v>17</v>
      </c>
      <c r="M44" s="18">
        <f t="shared" si="1"/>
        <v>57648.082739765945</v>
      </c>
      <c r="N44" s="17" t="s">
        <v>372</v>
      </c>
      <c r="O44" s="27" t="s">
        <v>142</v>
      </c>
    </row>
    <row r="45" spans="2:15" ht="30" x14ac:dyDescent="0.25">
      <c r="B45" s="9">
        <v>38</v>
      </c>
      <c r="C45" s="11" t="s">
        <v>39</v>
      </c>
      <c r="D45" s="26">
        <v>133</v>
      </c>
      <c r="E45" s="15" t="s">
        <v>190</v>
      </c>
      <c r="F45" s="16" t="s">
        <v>265</v>
      </c>
      <c r="G45" s="11" t="s">
        <v>298</v>
      </c>
      <c r="H45" s="28">
        <v>1</v>
      </c>
      <c r="I45" s="11"/>
      <c r="J45" s="18">
        <v>1152961.6547953188</v>
      </c>
      <c r="K45" s="18">
        <v>1152961.6547953188</v>
      </c>
      <c r="L45" s="28" t="s">
        <v>17</v>
      </c>
      <c r="M45" s="18">
        <f t="shared" si="1"/>
        <v>57648.082739765945</v>
      </c>
      <c r="N45" s="17" t="s">
        <v>372</v>
      </c>
      <c r="O45" s="27" t="s">
        <v>142</v>
      </c>
    </row>
    <row r="46" spans="2:15" ht="24.75" customHeight="1" x14ac:dyDescent="0.25">
      <c r="B46" s="9">
        <v>39</v>
      </c>
      <c r="C46" s="11" t="s">
        <v>39</v>
      </c>
      <c r="D46" s="26">
        <v>153</v>
      </c>
      <c r="E46" s="15" t="s">
        <v>191</v>
      </c>
      <c r="F46" s="16" t="s">
        <v>266</v>
      </c>
      <c r="G46" s="11" t="s">
        <v>298</v>
      </c>
      <c r="H46" s="28">
        <v>1</v>
      </c>
      <c r="I46" s="11"/>
      <c r="J46" s="18">
        <v>1080854.0595730562</v>
      </c>
      <c r="K46" s="18">
        <v>1080854.0595730562</v>
      </c>
      <c r="L46" s="28" t="s">
        <v>17</v>
      </c>
      <c r="M46" s="18">
        <f t="shared" ref="M46:M76" si="2">(J46*5)/100</f>
        <v>54042.702978652807</v>
      </c>
      <c r="N46" s="17" t="s">
        <v>372</v>
      </c>
      <c r="O46" s="27" t="s">
        <v>142</v>
      </c>
    </row>
    <row r="47" spans="2:15" ht="30" x14ac:dyDescent="0.25">
      <c r="B47" s="9">
        <v>40</v>
      </c>
      <c r="C47" s="11" t="s">
        <v>39</v>
      </c>
      <c r="D47" s="26">
        <v>44</v>
      </c>
      <c r="E47" s="15" t="s">
        <v>192</v>
      </c>
      <c r="F47" s="16" t="s">
        <v>267</v>
      </c>
      <c r="G47" s="11" t="s">
        <v>298</v>
      </c>
      <c r="H47" s="28">
        <v>1</v>
      </c>
      <c r="I47" s="11"/>
      <c r="J47" s="18">
        <v>1051184.3069664831</v>
      </c>
      <c r="K47" s="18">
        <v>1051184.3069664831</v>
      </c>
      <c r="L47" s="28" t="s">
        <v>17</v>
      </c>
      <c r="M47" s="18">
        <f t="shared" si="2"/>
        <v>52559.215348324164</v>
      </c>
      <c r="N47" s="17" t="s">
        <v>372</v>
      </c>
      <c r="O47" s="27" t="s">
        <v>142</v>
      </c>
    </row>
    <row r="48" spans="2:15" ht="30" x14ac:dyDescent="0.25">
      <c r="B48" s="9">
        <v>41</v>
      </c>
      <c r="C48" s="11" t="s">
        <v>39</v>
      </c>
      <c r="D48" s="26">
        <v>173</v>
      </c>
      <c r="E48" s="15" t="s">
        <v>193</v>
      </c>
      <c r="F48" s="16" t="s">
        <v>268</v>
      </c>
      <c r="G48" s="11" t="s">
        <v>298</v>
      </c>
      <c r="H48" s="28">
        <v>1</v>
      </c>
      <c r="I48" s="11"/>
      <c r="J48" s="18">
        <v>997816.83277513518</v>
      </c>
      <c r="K48" s="18">
        <v>997816.83277513518</v>
      </c>
      <c r="L48" s="28" t="s">
        <v>17</v>
      </c>
      <c r="M48" s="18">
        <f t="shared" si="2"/>
        <v>49890.841638756756</v>
      </c>
      <c r="N48" s="17" t="s">
        <v>372</v>
      </c>
      <c r="O48" s="27" t="s">
        <v>142</v>
      </c>
    </row>
    <row r="49" spans="2:15" ht="45" x14ac:dyDescent="0.25">
      <c r="B49" s="9">
        <v>42</v>
      </c>
      <c r="C49" s="11" t="s">
        <v>39</v>
      </c>
      <c r="D49" s="26">
        <v>43</v>
      </c>
      <c r="E49" s="15" t="s">
        <v>194</v>
      </c>
      <c r="F49" s="16" t="s">
        <v>269</v>
      </c>
      <c r="G49" s="11" t="s">
        <v>298</v>
      </c>
      <c r="H49" s="28">
        <v>1</v>
      </c>
      <c r="I49" s="11"/>
      <c r="J49" s="18">
        <v>968956.61899137357</v>
      </c>
      <c r="K49" s="18">
        <v>968956.61899137357</v>
      </c>
      <c r="L49" s="28" t="s">
        <v>17</v>
      </c>
      <c r="M49" s="18">
        <f t="shared" si="2"/>
        <v>48447.830949568677</v>
      </c>
      <c r="N49" s="17" t="s">
        <v>372</v>
      </c>
      <c r="O49" s="27" t="s">
        <v>142</v>
      </c>
    </row>
    <row r="50" spans="2:15" ht="60" x14ac:dyDescent="0.25">
      <c r="B50" s="9">
        <v>43</v>
      </c>
      <c r="C50" s="11" t="s">
        <v>39</v>
      </c>
      <c r="D50" s="26">
        <v>49</v>
      </c>
      <c r="E50" s="15" t="s">
        <v>195</v>
      </c>
      <c r="F50" s="16" t="s">
        <v>270</v>
      </c>
      <c r="G50" s="11" t="s">
        <v>298</v>
      </c>
      <c r="H50" s="28">
        <v>1</v>
      </c>
      <c r="I50" s="11"/>
      <c r="J50" s="18">
        <v>894084.4405742134</v>
      </c>
      <c r="K50" s="18">
        <v>894084.4405742134</v>
      </c>
      <c r="L50" s="28" t="s">
        <v>17</v>
      </c>
      <c r="M50" s="18">
        <f t="shared" si="2"/>
        <v>44704.222028710676</v>
      </c>
      <c r="N50" s="17" t="s">
        <v>372</v>
      </c>
      <c r="O50" s="27" t="s">
        <v>142</v>
      </c>
    </row>
    <row r="51" spans="2:15" ht="30" x14ac:dyDescent="0.25">
      <c r="B51" s="9">
        <v>44</v>
      </c>
      <c r="C51" s="11" t="s">
        <v>39</v>
      </c>
      <c r="D51" s="26">
        <v>46</v>
      </c>
      <c r="E51" s="15" t="s">
        <v>196</v>
      </c>
      <c r="F51" s="16" t="s">
        <v>271</v>
      </c>
      <c r="G51" s="11" t="s">
        <v>298</v>
      </c>
      <c r="H51" s="28">
        <v>1</v>
      </c>
      <c r="I51" s="11"/>
      <c r="J51" s="18">
        <v>879322.03939044103</v>
      </c>
      <c r="K51" s="18">
        <v>879322.03939044103</v>
      </c>
      <c r="L51" s="28" t="s">
        <v>17</v>
      </c>
      <c r="M51" s="18">
        <f t="shared" si="2"/>
        <v>43966.101969522053</v>
      </c>
      <c r="N51" s="17" t="s">
        <v>372</v>
      </c>
      <c r="O51" s="27" t="s">
        <v>142</v>
      </c>
    </row>
    <row r="52" spans="2:15" x14ac:dyDescent="0.25">
      <c r="B52" s="9">
        <v>45</v>
      </c>
      <c r="C52" s="11" t="s">
        <v>39</v>
      </c>
      <c r="D52" s="26">
        <v>154</v>
      </c>
      <c r="E52" s="15" t="s">
        <v>197</v>
      </c>
      <c r="F52" s="16" t="s">
        <v>272</v>
      </c>
      <c r="G52" s="11" t="s">
        <v>147</v>
      </c>
      <c r="H52" s="28">
        <v>1</v>
      </c>
      <c r="I52" s="11" t="s">
        <v>368</v>
      </c>
      <c r="J52" s="18">
        <v>870106.16967107309</v>
      </c>
      <c r="K52" s="18">
        <v>870106.16967107309</v>
      </c>
      <c r="L52" s="28" t="s">
        <v>17</v>
      </c>
      <c r="M52" s="18">
        <f t="shared" si="2"/>
        <v>43505.308483553657</v>
      </c>
      <c r="N52" s="17" t="s">
        <v>372</v>
      </c>
      <c r="O52" s="27" t="s">
        <v>142</v>
      </c>
    </row>
    <row r="53" spans="2:15" x14ac:dyDescent="0.25">
      <c r="B53" s="9">
        <v>46</v>
      </c>
      <c r="C53" s="11" t="s">
        <v>39</v>
      </c>
      <c r="D53" s="26">
        <v>155</v>
      </c>
      <c r="E53" s="15" t="s">
        <v>198</v>
      </c>
      <c r="F53" s="16" t="s">
        <v>272</v>
      </c>
      <c r="G53" s="11" t="s">
        <v>147</v>
      </c>
      <c r="H53" s="28">
        <v>1</v>
      </c>
      <c r="I53" s="11" t="s">
        <v>368</v>
      </c>
      <c r="J53" s="18">
        <v>870106.16967107309</v>
      </c>
      <c r="K53" s="18">
        <v>870106.16967107309</v>
      </c>
      <c r="L53" s="28" t="s">
        <v>17</v>
      </c>
      <c r="M53" s="18">
        <f t="shared" si="2"/>
        <v>43505.308483553657</v>
      </c>
      <c r="N53" s="17" t="s">
        <v>372</v>
      </c>
      <c r="O53" s="27" t="s">
        <v>142</v>
      </c>
    </row>
    <row r="54" spans="2:15" x14ac:dyDescent="0.25">
      <c r="B54" s="9">
        <v>47</v>
      </c>
      <c r="C54" s="11" t="s">
        <v>39</v>
      </c>
      <c r="D54" s="26">
        <v>156</v>
      </c>
      <c r="E54" s="15" t="s">
        <v>199</v>
      </c>
      <c r="F54" s="16" t="s">
        <v>272</v>
      </c>
      <c r="G54" s="11" t="s">
        <v>147</v>
      </c>
      <c r="H54" s="28">
        <v>1</v>
      </c>
      <c r="I54" s="11" t="s">
        <v>368</v>
      </c>
      <c r="J54" s="18">
        <v>870106.16967107309</v>
      </c>
      <c r="K54" s="18">
        <v>870106.16967107309</v>
      </c>
      <c r="L54" s="28" t="s">
        <v>17</v>
      </c>
      <c r="M54" s="18">
        <f t="shared" si="2"/>
        <v>43505.308483553657</v>
      </c>
      <c r="N54" s="17" t="s">
        <v>372</v>
      </c>
      <c r="O54" s="27" t="s">
        <v>142</v>
      </c>
    </row>
    <row r="55" spans="2:15" x14ac:dyDescent="0.25">
      <c r="B55" s="9">
        <v>48</v>
      </c>
      <c r="C55" s="11" t="s">
        <v>39</v>
      </c>
      <c r="D55" s="26">
        <v>41</v>
      </c>
      <c r="E55" s="15" t="s">
        <v>200</v>
      </c>
      <c r="F55" s="16" t="s">
        <v>273</v>
      </c>
      <c r="G55" s="11" t="s">
        <v>298</v>
      </c>
      <c r="H55" s="28">
        <v>1</v>
      </c>
      <c r="I55" s="11"/>
      <c r="J55" s="18">
        <v>863735.33663655259</v>
      </c>
      <c r="K55" s="18">
        <v>863735.33663655259</v>
      </c>
      <c r="L55" s="28" t="s">
        <v>17</v>
      </c>
      <c r="M55" s="18">
        <f t="shared" si="2"/>
        <v>43186.766831827626</v>
      </c>
      <c r="N55" s="17" t="s">
        <v>372</v>
      </c>
      <c r="O55" s="27" t="s">
        <v>142</v>
      </c>
    </row>
    <row r="56" spans="2:15" x14ac:dyDescent="0.25">
      <c r="B56" s="9">
        <v>49</v>
      </c>
      <c r="C56" s="11" t="s">
        <v>39</v>
      </c>
      <c r="D56" s="26">
        <v>52</v>
      </c>
      <c r="E56" s="15" t="s">
        <v>201</v>
      </c>
      <c r="F56" s="16" t="s">
        <v>274</v>
      </c>
      <c r="G56" s="11" t="s">
        <v>298</v>
      </c>
      <c r="H56" s="28">
        <v>1</v>
      </c>
      <c r="I56" s="11"/>
      <c r="J56" s="18">
        <v>795310.38411302865</v>
      </c>
      <c r="K56" s="18">
        <v>795310.38411302865</v>
      </c>
      <c r="L56" s="28" t="s">
        <v>17</v>
      </c>
      <c r="M56" s="18">
        <f t="shared" si="2"/>
        <v>39765.519205651435</v>
      </c>
      <c r="N56" s="17" t="s">
        <v>372</v>
      </c>
      <c r="O56" s="27" t="s">
        <v>142</v>
      </c>
    </row>
    <row r="57" spans="2:15" ht="30" x14ac:dyDescent="0.25">
      <c r="B57" s="9">
        <v>50</v>
      </c>
      <c r="C57" s="11" t="s">
        <v>39</v>
      </c>
      <c r="D57" s="26">
        <v>157</v>
      </c>
      <c r="E57" s="15" t="s">
        <v>202</v>
      </c>
      <c r="F57" s="16" t="s">
        <v>275</v>
      </c>
      <c r="G57" s="11" t="s">
        <v>147</v>
      </c>
      <c r="H57" s="28">
        <v>1</v>
      </c>
      <c r="I57" s="11" t="s">
        <v>368</v>
      </c>
      <c r="J57" s="18">
        <v>777489.37677414715</v>
      </c>
      <c r="K57" s="18">
        <v>777489.37677414715</v>
      </c>
      <c r="L57" s="28" t="s">
        <v>17</v>
      </c>
      <c r="M57" s="18">
        <f t="shared" si="2"/>
        <v>38874.468838707355</v>
      </c>
      <c r="N57" s="17" t="s">
        <v>372</v>
      </c>
      <c r="O57" s="27" t="s">
        <v>142</v>
      </c>
    </row>
    <row r="58" spans="2:15" ht="30" x14ac:dyDescent="0.25">
      <c r="B58" s="9">
        <v>51</v>
      </c>
      <c r="C58" s="11" t="s">
        <v>39</v>
      </c>
      <c r="D58" s="26">
        <v>158</v>
      </c>
      <c r="E58" s="15" t="s">
        <v>203</v>
      </c>
      <c r="F58" s="16" t="s">
        <v>275</v>
      </c>
      <c r="G58" s="11" t="s">
        <v>147</v>
      </c>
      <c r="H58" s="28">
        <v>1</v>
      </c>
      <c r="I58" s="11" t="s">
        <v>368</v>
      </c>
      <c r="J58" s="18">
        <v>777489.37677414715</v>
      </c>
      <c r="K58" s="18">
        <v>777489.37677414715</v>
      </c>
      <c r="L58" s="28" t="s">
        <v>17</v>
      </c>
      <c r="M58" s="18">
        <f t="shared" si="2"/>
        <v>38874.468838707355</v>
      </c>
      <c r="N58" s="17" t="s">
        <v>372</v>
      </c>
      <c r="O58" s="27" t="s">
        <v>142</v>
      </c>
    </row>
    <row r="59" spans="2:15" ht="30" x14ac:dyDescent="0.25">
      <c r="B59" s="9">
        <v>52</v>
      </c>
      <c r="C59" s="11" t="s">
        <v>39</v>
      </c>
      <c r="D59" s="26">
        <v>160</v>
      </c>
      <c r="E59" s="15" t="s">
        <v>204</v>
      </c>
      <c r="F59" s="16" t="s">
        <v>276</v>
      </c>
      <c r="G59" s="11" t="s">
        <v>147</v>
      </c>
      <c r="H59" s="28">
        <v>1</v>
      </c>
      <c r="I59" s="11" t="s">
        <v>368</v>
      </c>
      <c r="J59" s="18">
        <v>709083.75605988642</v>
      </c>
      <c r="K59" s="18">
        <v>709083.75605988642</v>
      </c>
      <c r="L59" s="28" t="s">
        <v>17</v>
      </c>
      <c r="M59" s="18">
        <f t="shared" si="2"/>
        <v>35454.187802994318</v>
      </c>
      <c r="N59" s="17" t="s">
        <v>372</v>
      </c>
      <c r="O59" s="27" t="s">
        <v>142</v>
      </c>
    </row>
    <row r="60" spans="2:15" ht="60" x14ac:dyDescent="0.25">
      <c r="B60" s="9">
        <v>53</v>
      </c>
      <c r="C60" s="11" t="s">
        <v>39</v>
      </c>
      <c r="D60" s="26">
        <v>163</v>
      </c>
      <c r="E60" s="15" t="s">
        <v>205</v>
      </c>
      <c r="F60" s="16" t="s">
        <v>277</v>
      </c>
      <c r="G60" s="11" t="s">
        <v>147</v>
      </c>
      <c r="H60" s="28">
        <v>1</v>
      </c>
      <c r="I60" s="11" t="s">
        <v>368</v>
      </c>
      <c r="J60" s="18">
        <v>653620.50614417065</v>
      </c>
      <c r="K60" s="18">
        <v>653620.50614417065</v>
      </c>
      <c r="L60" s="28" t="s">
        <v>17</v>
      </c>
      <c r="M60" s="18">
        <f t="shared" si="2"/>
        <v>32681.025307208532</v>
      </c>
      <c r="N60" s="17" t="s">
        <v>372</v>
      </c>
      <c r="O60" s="27" t="s">
        <v>142</v>
      </c>
    </row>
    <row r="61" spans="2:15" ht="60" x14ac:dyDescent="0.25">
      <c r="B61" s="9">
        <v>54</v>
      </c>
      <c r="C61" s="11" t="s">
        <v>39</v>
      </c>
      <c r="D61" s="26">
        <v>161</v>
      </c>
      <c r="E61" s="15" t="s">
        <v>206</v>
      </c>
      <c r="F61" s="16" t="s">
        <v>277</v>
      </c>
      <c r="G61" s="11" t="s">
        <v>147</v>
      </c>
      <c r="H61" s="28">
        <v>1</v>
      </c>
      <c r="I61" s="11" t="s">
        <v>368</v>
      </c>
      <c r="J61" s="18">
        <v>653620.50614417065</v>
      </c>
      <c r="K61" s="18">
        <v>653620.50614417065</v>
      </c>
      <c r="L61" s="28" t="s">
        <v>17</v>
      </c>
      <c r="M61" s="18">
        <f t="shared" si="2"/>
        <v>32681.025307208532</v>
      </c>
      <c r="N61" s="17" t="s">
        <v>372</v>
      </c>
      <c r="O61" s="27" t="s">
        <v>142</v>
      </c>
    </row>
    <row r="62" spans="2:15" ht="60" x14ac:dyDescent="0.25">
      <c r="B62" s="9">
        <v>55</v>
      </c>
      <c r="C62" s="11" t="s">
        <v>39</v>
      </c>
      <c r="D62" s="26">
        <v>164</v>
      </c>
      <c r="E62" s="15" t="s">
        <v>207</v>
      </c>
      <c r="F62" s="16" t="s">
        <v>277</v>
      </c>
      <c r="G62" s="11" t="s">
        <v>147</v>
      </c>
      <c r="H62" s="28">
        <v>1</v>
      </c>
      <c r="I62" s="11" t="s">
        <v>368</v>
      </c>
      <c r="J62" s="18">
        <v>653620.50614417065</v>
      </c>
      <c r="K62" s="18">
        <v>653620.50614417065</v>
      </c>
      <c r="L62" s="28" t="s">
        <v>17</v>
      </c>
      <c r="M62" s="18">
        <f t="shared" si="2"/>
        <v>32681.025307208532</v>
      </c>
      <c r="N62" s="17" t="s">
        <v>372</v>
      </c>
      <c r="O62" s="27" t="s">
        <v>142</v>
      </c>
    </row>
    <row r="63" spans="2:15" ht="60" x14ac:dyDescent="0.25">
      <c r="B63" s="9">
        <v>56</v>
      </c>
      <c r="C63" s="11" t="s">
        <v>39</v>
      </c>
      <c r="D63" s="26">
        <v>162</v>
      </c>
      <c r="E63" s="15" t="s">
        <v>208</v>
      </c>
      <c r="F63" s="16" t="s">
        <v>277</v>
      </c>
      <c r="G63" s="11" t="s">
        <v>147</v>
      </c>
      <c r="H63" s="28">
        <v>1</v>
      </c>
      <c r="I63" s="11" t="s">
        <v>368</v>
      </c>
      <c r="J63" s="18">
        <v>653620.50614417065</v>
      </c>
      <c r="K63" s="18">
        <v>653620.50614417065</v>
      </c>
      <c r="L63" s="28" t="s">
        <v>17</v>
      </c>
      <c r="M63" s="18">
        <f t="shared" si="2"/>
        <v>32681.025307208532</v>
      </c>
      <c r="N63" s="17" t="s">
        <v>372</v>
      </c>
      <c r="O63" s="27" t="s">
        <v>142</v>
      </c>
    </row>
    <row r="64" spans="2:15" x14ac:dyDescent="0.25">
      <c r="B64" s="9">
        <v>57</v>
      </c>
      <c r="C64" s="11" t="s">
        <v>39</v>
      </c>
      <c r="D64" s="26">
        <v>55</v>
      </c>
      <c r="E64" s="15" t="s">
        <v>209</v>
      </c>
      <c r="F64" s="16" t="s">
        <v>278</v>
      </c>
      <c r="G64" s="11" t="s">
        <v>298</v>
      </c>
      <c r="H64" s="28">
        <v>1</v>
      </c>
      <c r="I64" s="11"/>
      <c r="J64" s="18">
        <v>650976.49585743423</v>
      </c>
      <c r="K64" s="18">
        <v>650976.49585743423</v>
      </c>
      <c r="L64" s="28" t="s">
        <v>17</v>
      </c>
      <c r="M64" s="18">
        <f t="shared" si="2"/>
        <v>32548.824792871714</v>
      </c>
      <c r="N64" s="17" t="s">
        <v>372</v>
      </c>
      <c r="O64" s="27" t="s">
        <v>142</v>
      </c>
    </row>
    <row r="65" spans="2:15" x14ac:dyDescent="0.25">
      <c r="B65" s="9">
        <v>58</v>
      </c>
      <c r="C65" s="11" t="s">
        <v>39</v>
      </c>
      <c r="D65" s="26">
        <v>53</v>
      </c>
      <c r="E65" s="15" t="s">
        <v>210</v>
      </c>
      <c r="F65" s="16" t="s">
        <v>279</v>
      </c>
      <c r="G65" s="11" t="s">
        <v>298</v>
      </c>
      <c r="H65" s="28">
        <v>1</v>
      </c>
      <c r="I65" s="11"/>
      <c r="J65" s="18">
        <v>650721.04187156213</v>
      </c>
      <c r="K65" s="18">
        <v>650721.04187156213</v>
      </c>
      <c r="L65" s="28" t="s">
        <v>17</v>
      </c>
      <c r="M65" s="18">
        <f t="shared" si="2"/>
        <v>32536.052093578106</v>
      </c>
      <c r="N65" s="17" t="s">
        <v>372</v>
      </c>
      <c r="O65" s="27" t="s">
        <v>142</v>
      </c>
    </row>
    <row r="66" spans="2:15" ht="60" x14ac:dyDescent="0.25">
      <c r="B66" s="9">
        <v>59</v>
      </c>
      <c r="C66" s="11" t="s">
        <v>39</v>
      </c>
      <c r="D66" s="26">
        <v>48</v>
      </c>
      <c r="E66" s="15" t="s">
        <v>211</v>
      </c>
      <c r="F66" s="16" t="s">
        <v>280</v>
      </c>
      <c r="G66" s="11" t="s">
        <v>298</v>
      </c>
      <c r="H66" s="28">
        <v>1</v>
      </c>
      <c r="I66" s="11"/>
      <c r="J66" s="18">
        <v>644730.22146779997</v>
      </c>
      <c r="K66" s="18">
        <v>644730.22146779997</v>
      </c>
      <c r="L66" s="28" t="s">
        <v>17</v>
      </c>
      <c r="M66" s="18">
        <f t="shared" si="2"/>
        <v>32236.51107339</v>
      </c>
      <c r="N66" s="17" t="s">
        <v>372</v>
      </c>
      <c r="O66" s="27" t="s">
        <v>142</v>
      </c>
    </row>
    <row r="67" spans="2:15" ht="45" x14ac:dyDescent="0.25">
      <c r="B67" s="9">
        <v>60</v>
      </c>
      <c r="C67" s="11" t="s">
        <v>39</v>
      </c>
      <c r="D67" s="26">
        <v>47</v>
      </c>
      <c r="E67" s="15" t="s">
        <v>212</v>
      </c>
      <c r="F67" s="16" t="s">
        <v>281</v>
      </c>
      <c r="G67" s="11" t="s">
        <v>298</v>
      </c>
      <c r="H67" s="28">
        <v>1</v>
      </c>
      <c r="I67" s="11"/>
      <c r="J67" s="18">
        <v>619745.8815654139</v>
      </c>
      <c r="K67" s="18">
        <v>619745.8815654139</v>
      </c>
      <c r="L67" s="28" t="s">
        <v>17</v>
      </c>
      <c r="M67" s="18">
        <f t="shared" si="2"/>
        <v>30987.294078270694</v>
      </c>
      <c r="N67" s="17" t="s">
        <v>372</v>
      </c>
      <c r="O67" s="27" t="s">
        <v>142</v>
      </c>
    </row>
    <row r="68" spans="2:15" ht="45" x14ac:dyDescent="0.25">
      <c r="B68" s="9">
        <v>61</v>
      </c>
      <c r="C68" s="11" t="s">
        <v>39</v>
      </c>
      <c r="D68" s="26">
        <v>54</v>
      </c>
      <c r="E68" s="15" t="s">
        <v>213</v>
      </c>
      <c r="F68" s="16" t="s">
        <v>282</v>
      </c>
      <c r="G68" s="11" t="s">
        <v>298</v>
      </c>
      <c r="H68" s="28">
        <v>1</v>
      </c>
      <c r="I68" s="11"/>
      <c r="J68" s="18">
        <v>555872.38999693887</v>
      </c>
      <c r="K68" s="18">
        <v>555872.38999693887</v>
      </c>
      <c r="L68" s="28" t="s">
        <v>17</v>
      </c>
      <c r="M68" s="18">
        <f t="shared" si="2"/>
        <v>27793.619499846944</v>
      </c>
      <c r="N68" s="17" t="s">
        <v>372</v>
      </c>
      <c r="O68" s="27" t="s">
        <v>142</v>
      </c>
    </row>
    <row r="69" spans="2:15" ht="30" x14ac:dyDescent="0.25">
      <c r="B69" s="9">
        <v>62</v>
      </c>
      <c r="C69" s="11" t="s">
        <v>39</v>
      </c>
      <c r="D69" s="26">
        <v>165</v>
      </c>
      <c r="E69" s="15" t="s">
        <v>214</v>
      </c>
      <c r="F69" s="16" t="s">
        <v>283</v>
      </c>
      <c r="G69" s="11" t="s">
        <v>147</v>
      </c>
      <c r="H69" s="28">
        <v>1</v>
      </c>
      <c r="I69" s="11" t="s">
        <v>368</v>
      </c>
      <c r="J69" s="18">
        <v>546937.20249097515</v>
      </c>
      <c r="K69" s="18">
        <v>546937.20249097515</v>
      </c>
      <c r="L69" s="28" t="s">
        <v>17</v>
      </c>
      <c r="M69" s="18">
        <f t="shared" si="2"/>
        <v>27346.860124548759</v>
      </c>
      <c r="N69" s="17" t="s">
        <v>372</v>
      </c>
      <c r="O69" s="27" t="s">
        <v>142</v>
      </c>
    </row>
    <row r="70" spans="2:15" ht="30" x14ac:dyDescent="0.25">
      <c r="B70" s="9">
        <v>63</v>
      </c>
      <c r="C70" s="11" t="s">
        <v>39</v>
      </c>
      <c r="D70" s="26">
        <v>166</v>
      </c>
      <c r="E70" s="15" t="s">
        <v>215</v>
      </c>
      <c r="F70" s="16" t="s">
        <v>283</v>
      </c>
      <c r="G70" s="11" t="s">
        <v>147</v>
      </c>
      <c r="H70" s="28">
        <v>1</v>
      </c>
      <c r="I70" s="11" t="s">
        <v>368</v>
      </c>
      <c r="J70" s="18">
        <v>546937.20249097515</v>
      </c>
      <c r="K70" s="18">
        <v>546937.20249097515</v>
      </c>
      <c r="L70" s="28" t="s">
        <v>17</v>
      </c>
      <c r="M70" s="18">
        <f t="shared" si="2"/>
        <v>27346.860124548759</v>
      </c>
      <c r="N70" s="17" t="s">
        <v>372</v>
      </c>
      <c r="O70" s="27" t="s">
        <v>142</v>
      </c>
    </row>
    <row r="71" spans="2:15" ht="30" x14ac:dyDescent="0.25">
      <c r="B71" s="9">
        <v>64</v>
      </c>
      <c r="C71" s="11" t="s">
        <v>39</v>
      </c>
      <c r="D71" s="26">
        <v>167</v>
      </c>
      <c r="E71" s="15" t="s">
        <v>216</v>
      </c>
      <c r="F71" s="16" t="s">
        <v>283</v>
      </c>
      <c r="G71" s="11" t="s">
        <v>147</v>
      </c>
      <c r="H71" s="28">
        <v>1</v>
      </c>
      <c r="I71" s="11" t="s">
        <v>368</v>
      </c>
      <c r="J71" s="18">
        <v>546937.20249097515</v>
      </c>
      <c r="K71" s="18">
        <v>546937.20249097515</v>
      </c>
      <c r="L71" s="28" t="s">
        <v>17</v>
      </c>
      <c r="M71" s="18">
        <f t="shared" si="2"/>
        <v>27346.860124548759</v>
      </c>
      <c r="N71" s="17" t="s">
        <v>372</v>
      </c>
      <c r="O71" s="27" t="s">
        <v>142</v>
      </c>
    </row>
    <row r="72" spans="2:15" x14ac:dyDescent="0.25">
      <c r="B72" s="9">
        <v>65</v>
      </c>
      <c r="C72" s="11" t="s">
        <v>39</v>
      </c>
      <c r="D72" s="26">
        <v>56</v>
      </c>
      <c r="E72" s="15" t="s">
        <v>217</v>
      </c>
      <c r="F72" s="16" t="s">
        <v>284</v>
      </c>
      <c r="G72" s="11" t="s">
        <v>298</v>
      </c>
      <c r="H72" s="28">
        <v>1</v>
      </c>
      <c r="I72" s="11"/>
      <c r="J72" s="18">
        <v>530028.22131495038</v>
      </c>
      <c r="K72" s="18">
        <v>530028.22131495038</v>
      </c>
      <c r="L72" s="28" t="s">
        <v>17</v>
      </c>
      <c r="M72" s="18">
        <f t="shared" si="2"/>
        <v>26501.411065747518</v>
      </c>
      <c r="N72" s="17" t="s">
        <v>372</v>
      </c>
      <c r="O72" s="27" t="s">
        <v>142</v>
      </c>
    </row>
    <row r="73" spans="2:15" ht="30" x14ac:dyDescent="0.25">
      <c r="B73" s="9">
        <v>66</v>
      </c>
      <c r="C73" s="11" t="s">
        <v>39</v>
      </c>
      <c r="D73" s="26">
        <v>168</v>
      </c>
      <c r="E73" s="15" t="s">
        <v>218</v>
      </c>
      <c r="F73" s="16" t="s">
        <v>285</v>
      </c>
      <c r="G73" s="11" t="s">
        <v>147</v>
      </c>
      <c r="H73" s="28">
        <v>1</v>
      </c>
      <c r="I73" s="11" t="s">
        <v>368</v>
      </c>
      <c r="J73" s="18">
        <v>522336.10955425724</v>
      </c>
      <c r="K73" s="18">
        <v>522336.10955425724</v>
      </c>
      <c r="L73" s="28" t="s">
        <v>17</v>
      </c>
      <c r="M73" s="18">
        <f t="shared" si="2"/>
        <v>26116.805477712864</v>
      </c>
      <c r="N73" s="17" t="s">
        <v>372</v>
      </c>
      <c r="O73" s="27" t="s">
        <v>142</v>
      </c>
    </row>
    <row r="74" spans="2:15" ht="30" x14ac:dyDescent="0.25">
      <c r="B74" s="9">
        <v>67</v>
      </c>
      <c r="C74" s="11" t="s">
        <v>39</v>
      </c>
      <c r="D74" s="26">
        <v>169</v>
      </c>
      <c r="E74" s="15" t="s">
        <v>219</v>
      </c>
      <c r="F74" s="16" t="s">
        <v>285</v>
      </c>
      <c r="G74" s="11" t="s">
        <v>147</v>
      </c>
      <c r="H74" s="28">
        <v>1</v>
      </c>
      <c r="I74" s="11" t="s">
        <v>368</v>
      </c>
      <c r="J74" s="18">
        <v>522336.10955425724</v>
      </c>
      <c r="K74" s="18">
        <v>522336.10955425724</v>
      </c>
      <c r="L74" s="28" t="s">
        <v>17</v>
      </c>
      <c r="M74" s="18">
        <f t="shared" si="2"/>
        <v>26116.805477712864</v>
      </c>
      <c r="N74" s="17" t="s">
        <v>372</v>
      </c>
      <c r="O74" s="27" t="s">
        <v>142</v>
      </c>
    </row>
    <row r="75" spans="2:15" ht="30" x14ac:dyDescent="0.25">
      <c r="B75" s="9">
        <v>68</v>
      </c>
      <c r="C75" s="11" t="s">
        <v>39</v>
      </c>
      <c r="D75" s="26">
        <v>170</v>
      </c>
      <c r="E75" s="15" t="s">
        <v>220</v>
      </c>
      <c r="F75" s="16" t="s">
        <v>285</v>
      </c>
      <c r="G75" s="11" t="s">
        <v>147</v>
      </c>
      <c r="H75" s="28">
        <v>1</v>
      </c>
      <c r="I75" s="11" t="s">
        <v>368</v>
      </c>
      <c r="J75" s="18">
        <v>522336.10955425724</v>
      </c>
      <c r="K75" s="18">
        <v>522336.10955425724</v>
      </c>
      <c r="L75" s="28" t="s">
        <v>17</v>
      </c>
      <c r="M75" s="18">
        <f t="shared" si="2"/>
        <v>26116.805477712864</v>
      </c>
      <c r="N75" s="17" t="s">
        <v>372</v>
      </c>
      <c r="O75" s="27" t="s">
        <v>142</v>
      </c>
    </row>
    <row r="76" spans="2:15" ht="30" x14ac:dyDescent="0.25">
      <c r="B76" s="9">
        <v>69</v>
      </c>
      <c r="C76" s="11" t="s">
        <v>39</v>
      </c>
      <c r="D76" s="26">
        <v>171</v>
      </c>
      <c r="E76" s="15" t="s">
        <v>221</v>
      </c>
      <c r="F76" s="16" t="s">
        <v>285</v>
      </c>
      <c r="G76" s="11" t="s">
        <v>147</v>
      </c>
      <c r="H76" s="28">
        <v>1</v>
      </c>
      <c r="I76" s="11" t="s">
        <v>368</v>
      </c>
      <c r="J76" s="18">
        <v>522336.10955425724</v>
      </c>
      <c r="K76" s="18">
        <v>522336.10955425724</v>
      </c>
      <c r="L76" s="28" t="s">
        <v>17</v>
      </c>
      <c r="M76" s="18">
        <f t="shared" si="2"/>
        <v>26116.805477712864</v>
      </c>
      <c r="N76" s="17" t="s">
        <v>372</v>
      </c>
      <c r="O76" s="27" t="s">
        <v>142</v>
      </c>
    </row>
    <row r="77" spans="2:15" ht="45" x14ac:dyDescent="0.25">
      <c r="B77" s="9">
        <v>70</v>
      </c>
      <c r="C77" s="11" t="s">
        <v>39</v>
      </c>
      <c r="D77" s="26">
        <v>58</v>
      </c>
      <c r="E77" s="15" t="s">
        <v>222</v>
      </c>
      <c r="F77" s="16" t="s">
        <v>286</v>
      </c>
      <c r="G77" s="11" t="s">
        <v>298</v>
      </c>
      <c r="H77" s="28">
        <v>1</v>
      </c>
      <c r="I77" s="11"/>
      <c r="J77" s="18">
        <v>462404.87631427078</v>
      </c>
      <c r="K77" s="18">
        <v>462404.87631427078</v>
      </c>
      <c r="L77" s="28" t="s">
        <v>17</v>
      </c>
      <c r="M77" s="18">
        <f t="shared" ref="M77:M97" si="3">(J77*5)/100</f>
        <v>23120.24381571354</v>
      </c>
      <c r="N77" s="17" t="s">
        <v>372</v>
      </c>
      <c r="O77" s="27" t="s">
        <v>142</v>
      </c>
    </row>
    <row r="78" spans="2:15" x14ac:dyDescent="0.25">
      <c r="B78" s="9">
        <v>71</v>
      </c>
      <c r="C78" s="11" t="s">
        <v>39</v>
      </c>
      <c r="D78" s="26">
        <v>79</v>
      </c>
      <c r="E78" s="15" t="s">
        <v>223</v>
      </c>
      <c r="F78" s="16" t="s">
        <v>274</v>
      </c>
      <c r="G78" s="11" t="s">
        <v>298</v>
      </c>
      <c r="H78" s="28">
        <v>1</v>
      </c>
      <c r="I78" s="11"/>
      <c r="J78" s="18">
        <v>453458.67868148338</v>
      </c>
      <c r="K78" s="18">
        <v>453458.67868148338</v>
      </c>
      <c r="L78" s="28" t="s">
        <v>17</v>
      </c>
      <c r="M78" s="18">
        <f t="shared" si="3"/>
        <v>22672.933934074172</v>
      </c>
      <c r="N78" s="17" t="s">
        <v>372</v>
      </c>
      <c r="O78" s="27" t="s">
        <v>142</v>
      </c>
    </row>
    <row r="79" spans="2:15" ht="60" x14ac:dyDescent="0.25">
      <c r="B79" s="9">
        <v>72</v>
      </c>
      <c r="C79" s="11" t="s">
        <v>39</v>
      </c>
      <c r="D79" s="26">
        <v>172</v>
      </c>
      <c r="E79" s="15" t="s">
        <v>224</v>
      </c>
      <c r="F79" s="16" t="s">
        <v>287</v>
      </c>
      <c r="G79" s="11" t="s">
        <v>298</v>
      </c>
      <c r="H79" s="28">
        <v>1</v>
      </c>
      <c r="I79" s="11"/>
      <c r="J79" s="18">
        <v>448064.93256533751</v>
      </c>
      <c r="K79" s="18">
        <v>448064.93256533751</v>
      </c>
      <c r="L79" s="28" t="s">
        <v>17</v>
      </c>
      <c r="M79" s="18">
        <f t="shared" si="3"/>
        <v>22403.246628266876</v>
      </c>
      <c r="N79" s="17" t="s">
        <v>372</v>
      </c>
      <c r="O79" s="27" t="s">
        <v>142</v>
      </c>
    </row>
    <row r="80" spans="2:15" x14ac:dyDescent="0.25">
      <c r="B80" s="9">
        <v>73</v>
      </c>
      <c r="C80" s="11" t="s">
        <v>39</v>
      </c>
      <c r="D80" s="26">
        <v>63</v>
      </c>
      <c r="E80" s="15" t="s">
        <v>225</v>
      </c>
      <c r="F80" s="16" t="s">
        <v>288</v>
      </c>
      <c r="G80" s="11" t="s">
        <v>298</v>
      </c>
      <c r="H80" s="28">
        <v>1</v>
      </c>
      <c r="I80" s="11"/>
      <c r="J80" s="18">
        <v>447009.37168117927</v>
      </c>
      <c r="K80" s="18">
        <v>447009.37168117927</v>
      </c>
      <c r="L80" s="28" t="s">
        <v>17</v>
      </c>
      <c r="M80" s="18">
        <f t="shared" si="3"/>
        <v>22350.468584058966</v>
      </c>
      <c r="N80" s="17" t="s">
        <v>372</v>
      </c>
      <c r="O80" s="27" t="s">
        <v>142</v>
      </c>
    </row>
    <row r="81" spans="2:15" x14ac:dyDescent="0.25">
      <c r="B81" s="9">
        <v>74</v>
      </c>
      <c r="C81" s="11" t="s">
        <v>39</v>
      </c>
      <c r="D81" s="26">
        <v>64</v>
      </c>
      <c r="E81" s="15" t="s">
        <v>226</v>
      </c>
      <c r="F81" s="16" t="s">
        <v>288</v>
      </c>
      <c r="G81" s="11" t="s">
        <v>298</v>
      </c>
      <c r="H81" s="28">
        <v>1</v>
      </c>
      <c r="I81" s="11"/>
      <c r="J81" s="18">
        <v>447009.37168117927</v>
      </c>
      <c r="K81" s="18">
        <v>447009.37168117927</v>
      </c>
      <c r="L81" s="28" t="s">
        <v>17</v>
      </c>
      <c r="M81" s="18">
        <f t="shared" si="3"/>
        <v>22350.468584058966</v>
      </c>
      <c r="N81" s="17" t="s">
        <v>372</v>
      </c>
      <c r="O81" s="27" t="s">
        <v>142</v>
      </c>
    </row>
    <row r="82" spans="2:15" ht="29.25" customHeight="1" x14ac:dyDescent="0.25">
      <c r="B82" s="9">
        <v>75</v>
      </c>
      <c r="C82" s="11" t="s">
        <v>39</v>
      </c>
      <c r="D82" s="26">
        <v>80</v>
      </c>
      <c r="E82" s="15" t="s">
        <v>227</v>
      </c>
      <c r="F82" s="16" t="s">
        <v>253</v>
      </c>
      <c r="G82" s="11" t="s">
        <v>298</v>
      </c>
      <c r="H82" s="28">
        <v>1</v>
      </c>
      <c r="I82" s="12"/>
      <c r="J82" s="18">
        <v>430968.18096558342</v>
      </c>
      <c r="K82" s="18">
        <v>430968.18096558342</v>
      </c>
      <c r="L82" s="28" t="s">
        <v>17</v>
      </c>
      <c r="M82" s="18">
        <f t="shared" si="3"/>
        <v>21548.409048279169</v>
      </c>
      <c r="N82" s="17" t="s">
        <v>372</v>
      </c>
      <c r="O82" s="27" t="s">
        <v>142</v>
      </c>
    </row>
    <row r="83" spans="2:15" ht="29.25" customHeight="1" x14ac:dyDescent="0.25">
      <c r="B83" s="9">
        <v>76</v>
      </c>
      <c r="C83" s="11" t="s">
        <v>39</v>
      </c>
      <c r="D83" s="26">
        <v>174</v>
      </c>
      <c r="E83" s="15" t="s">
        <v>228</v>
      </c>
      <c r="F83" s="16" t="s">
        <v>289</v>
      </c>
      <c r="G83" s="11" t="s">
        <v>298</v>
      </c>
      <c r="H83" s="28">
        <v>1</v>
      </c>
      <c r="I83" s="12"/>
      <c r="J83" s="18">
        <v>417579.14911344345</v>
      </c>
      <c r="K83" s="18">
        <v>417579.14911344345</v>
      </c>
      <c r="L83" s="28" t="s">
        <v>17</v>
      </c>
      <c r="M83" s="18">
        <f t="shared" si="3"/>
        <v>20878.957455672171</v>
      </c>
      <c r="N83" s="17" t="s">
        <v>372</v>
      </c>
      <c r="O83" s="27" t="s">
        <v>142</v>
      </c>
    </row>
    <row r="84" spans="2:15" ht="29.25" customHeight="1" x14ac:dyDescent="0.25">
      <c r="B84" s="9">
        <v>77</v>
      </c>
      <c r="C84" s="11" t="s">
        <v>39</v>
      </c>
      <c r="D84" s="26">
        <v>175</v>
      </c>
      <c r="E84" s="15" t="s">
        <v>229</v>
      </c>
      <c r="F84" s="16" t="s">
        <v>289</v>
      </c>
      <c r="G84" s="11" t="s">
        <v>298</v>
      </c>
      <c r="H84" s="28">
        <v>1</v>
      </c>
      <c r="I84" s="12"/>
      <c r="J84" s="18">
        <v>417579.14911344345</v>
      </c>
      <c r="K84" s="18">
        <v>417579.14911344345</v>
      </c>
      <c r="L84" s="28" t="s">
        <v>17</v>
      </c>
      <c r="M84" s="18">
        <f t="shared" si="3"/>
        <v>20878.957455672171</v>
      </c>
      <c r="N84" s="17" t="s">
        <v>372</v>
      </c>
      <c r="O84" s="27" t="s">
        <v>142</v>
      </c>
    </row>
    <row r="85" spans="2:15" ht="29.25" customHeight="1" x14ac:dyDescent="0.25">
      <c r="B85" s="9">
        <v>78</v>
      </c>
      <c r="C85" s="11" t="s">
        <v>39</v>
      </c>
      <c r="D85" s="26">
        <v>176</v>
      </c>
      <c r="E85" s="15" t="s">
        <v>230</v>
      </c>
      <c r="F85" s="16" t="s">
        <v>290</v>
      </c>
      <c r="G85" s="11" t="s">
        <v>298</v>
      </c>
      <c r="H85" s="28">
        <v>1</v>
      </c>
      <c r="I85" s="12"/>
      <c r="J85" s="18">
        <v>403261.28256409429</v>
      </c>
      <c r="K85" s="18">
        <v>403261.28256409429</v>
      </c>
      <c r="L85" s="28" t="s">
        <v>17</v>
      </c>
      <c r="M85" s="18">
        <f t="shared" si="3"/>
        <v>20163.064128204715</v>
      </c>
      <c r="N85" s="17" t="s">
        <v>372</v>
      </c>
      <c r="O85" s="27" t="s">
        <v>142</v>
      </c>
    </row>
    <row r="86" spans="2:15" ht="29.25" customHeight="1" x14ac:dyDescent="0.25">
      <c r="B86" s="9">
        <v>79</v>
      </c>
      <c r="C86" s="11" t="s">
        <v>39</v>
      </c>
      <c r="D86" s="26">
        <v>159</v>
      </c>
      <c r="E86" s="15" t="s">
        <v>231</v>
      </c>
      <c r="F86" s="16" t="s">
        <v>291</v>
      </c>
      <c r="G86" s="11" t="s">
        <v>147</v>
      </c>
      <c r="H86" s="28">
        <v>1</v>
      </c>
      <c r="I86" s="12" t="s">
        <v>368</v>
      </c>
      <c r="J86" s="18">
        <v>400435.76760472218</v>
      </c>
      <c r="K86" s="18">
        <v>400435.76760472218</v>
      </c>
      <c r="L86" s="28" t="s">
        <v>17</v>
      </c>
      <c r="M86" s="18">
        <f t="shared" si="3"/>
        <v>20021.78838023611</v>
      </c>
      <c r="N86" s="17" t="s">
        <v>372</v>
      </c>
      <c r="O86" s="27" t="s">
        <v>142</v>
      </c>
    </row>
    <row r="87" spans="2:15" ht="29.25" customHeight="1" x14ac:dyDescent="0.25">
      <c r="B87" s="9">
        <v>80</v>
      </c>
      <c r="C87" s="11" t="s">
        <v>39</v>
      </c>
      <c r="D87" s="26">
        <v>78</v>
      </c>
      <c r="E87" s="15" t="s">
        <v>232</v>
      </c>
      <c r="F87" s="16" t="s">
        <v>292</v>
      </c>
      <c r="G87" s="11" t="s">
        <v>298</v>
      </c>
      <c r="H87" s="28">
        <v>1</v>
      </c>
      <c r="I87" s="12"/>
      <c r="J87" s="18">
        <v>397761.96694889991</v>
      </c>
      <c r="K87" s="18">
        <v>397761.96694889991</v>
      </c>
      <c r="L87" s="28" t="s">
        <v>17</v>
      </c>
      <c r="M87" s="18">
        <f t="shared" si="3"/>
        <v>19888.098347444997</v>
      </c>
      <c r="N87" s="17" t="s">
        <v>372</v>
      </c>
      <c r="O87" s="27" t="s">
        <v>142</v>
      </c>
    </row>
    <row r="88" spans="2:15" ht="29.25" customHeight="1" x14ac:dyDescent="0.25">
      <c r="B88" s="9">
        <v>81</v>
      </c>
      <c r="C88" s="11" t="s">
        <v>39</v>
      </c>
      <c r="D88" s="26">
        <v>50</v>
      </c>
      <c r="E88" s="15" t="s">
        <v>233</v>
      </c>
      <c r="F88" s="16" t="s">
        <v>293</v>
      </c>
      <c r="G88" s="11" t="s">
        <v>298</v>
      </c>
      <c r="H88" s="28">
        <v>1</v>
      </c>
      <c r="I88" s="12"/>
      <c r="J88" s="18">
        <v>391133.20022103179</v>
      </c>
      <c r="K88" s="18">
        <v>391133.20022103179</v>
      </c>
      <c r="L88" s="28" t="s">
        <v>17</v>
      </c>
      <c r="M88" s="18">
        <f t="shared" si="3"/>
        <v>19556.66001105159</v>
      </c>
      <c r="N88" s="17" t="s">
        <v>372</v>
      </c>
      <c r="O88" s="27" t="s">
        <v>142</v>
      </c>
    </row>
    <row r="89" spans="2:15" ht="29.25" customHeight="1" x14ac:dyDescent="0.25">
      <c r="B89" s="9">
        <v>82</v>
      </c>
      <c r="C89" s="11" t="s">
        <v>39</v>
      </c>
      <c r="D89" s="26">
        <v>51</v>
      </c>
      <c r="E89" s="15" t="s">
        <v>234</v>
      </c>
      <c r="F89" s="16" t="s">
        <v>293</v>
      </c>
      <c r="G89" s="11" t="s">
        <v>298</v>
      </c>
      <c r="H89" s="28">
        <v>1</v>
      </c>
      <c r="I89" s="12"/>
      <c r="J89" s="18">
        <v>391133.20022103179</v>
      </c>
      <c r="K89" s="18">
        <v>391133.20022103179</v>
      </c>
      <c r="L89" s="28" t="s">
        <v>17</v>
      </c>
      <c r="M89" s="18">
        <f t="shared" si="3"/>
        <v>19556.66001105159</v>
      </c>
      <c r="N89" s="17" t="s">
        <v>372</v>
      </c>
      <c r="O89" s="27" t="s">
        <v>142</v>
      </c>
    </row>
    <row r="90" spans="2:15" ht="22.5" customHeight="1" x14ac:dyDescent="0.25">
      <c r="B90" s="9">
        <v>83</v>
      </c>
      <c r="C90" s="11" t="s">
        <v>39</v>
      </c>
      <c r="D90" s="26">
        <v>61</v>
      </c>
      <c r="E90" s="15" t="s">
        <v>235</v>
      </c>
      <c r="F90" s="16" t="s">
        <v>288</v>
      </c>
      <c r="G90" s="11" t="s">
        <v>298</v>
      </c>
      <c r="H90" s="28">
        <v>1</v>
      </c>
      <c r="I90" s="12"/>
      <c r="J90" s="18">
        <v>391133.20022103179</v>
      </c>
      <c r="K90" s="18">
        <v>391133.20022103179</v>
      </c>
      <c r="L90" s="28" t="s">
        <v>17</v>
      </c>
      <c r="M90" s="18">
        <f t="shared" si="3"/>
        <v>19556.66001105159</v>
      </c>
      <c r="N90" s="17" t="s">
        <v>372</v>
      </c>
      <c r="O90" s="27" t="s">
        <v>142</v>
      </c>
    </row>
    <row r="91" spans="2:15" x14ac:dyDescent="0.25">
      <c r="B91" s="9">
        <v>84</v>
      </c>
      <c r="C91" s="11" t="s">
        <v>39</v>
      </c>
      <c r="D91" s="26">
        <v>62</v>
      </c>
      <c r="E91" s="15" t="s">
        <v>236</v>
      </c>
      <c r="F91" s="16" t="s">
        <v>288</v>
      </c>
      <c r="G91" s="11" t="s">
        <v>298</v>
      </c>
      <c r="H91" s="28">
        <v>1</v>
      </c>
      <c r="I91" s="11"/>
      <c r="J91" s="18">
        <v>391133.20022103179</v>
      </c>
      <c r="K91" s="18">
        <v>391133.20022103179</v>
      </c>
      <c r="L91" s="28" t="s">
        <v>17</v>
      </c>
      <c r="M91" s="18">
        <f t="shared" si="3"/>
        <v>19556.66001105159</v>
      </c>
      <c r="N91" s="17" t="s">
        <v>372</v>
      </c>
      <c r="O91" s="27" t="s">
        <v>142</v>
      </c>
    </row>
    <row r="92" spans="2:15" ht="45" x14ac:dyDescent="0.25">
      <c r="B92" s="9">
        <v>85</v>
      </c>
      <c r="C92" s="11" t="s">
        <v>39</v>
      </c>
      <c r="D92" s="26">
        <v>178</v>
      </c>
      <c r="E92" s="15" t="s">
        <v>237</v>
      </c>
      <c r="F92" s="16" t="s">
        <v>294</v>
      </c>
      <c r="G92" s="11" t="s">
        <v>298</v>
      </c>
      <c r="H92" s="28">
        <v>1</v>
      </c>
      <c r="I92" s="12"/>
      <c r="J92" s="18">
        <v>370521.60645180196</v>
      </c>
      <c r="K92" s="18">
        <v>370521.60645180196</v>
      </c>
      <c r="L92" s="28" t="s">
        <v>17</v>
      </c>
      <c r="M92" s="18">
        <f t="shared" si="3"/>
        <v>18526.080322590096</v>
      </c>
      <c r="N92" s="17" t="s">
        <v>372</v>
      </c>
      <c r="O92" s="27" t="s">
        <v>142</v>
      </c>
    </row>
    <row r="93" spans="2:15" x14ac:dyDescent="0.25">
      <c r="B93" s="9">
        <v>86</v>
      </c>
      <c r="C93" s="11" t="s">
        <v>39</v>
      </c>
      <c r="D93" s="26">
        <v>179</v>
      </c>
      <c r="E93" s="15" t="s">
        <v>238</v>
      </c>
      <c r="F93" s="16" t="s">
        <v>295</v>
      </c>
      <c r="G93" s="11" t="s">
        <v>298</v>
      </c>
      <c r="H93" s="28">
        <v>1</v>
      </c>
      <c r="I93" s="11"/>
      <c r="J93" s="18">
        <v>368289.09133576998</v>
      </c>
      <c r="K93" s="18">
        <v>368289.09133576998</v>
      </c>
      <c r="L93" s="28" t="s">
        <v>17</v>
      </c>
      <c r="M93" s="18">
        <f t="shared" si="3"/>
        <v>18414.4545667885</v>
      </c>
      <c r="N93" s="17" t="s">
        <v>372</v>
      </c>
      <c r="O93" s="27" t="s">
        <v>142</v>
      </c>
    </row>
    <row r="94" spans="2:15" ht="30" x14ac:dyDescent="0.25">
      <c r="B94" s="9">
        <v>87</v>
      </c>
      <c r="C94" s="11" t="s">
        <v>39</v>
      </c>
      <c r="D94" s="26">
        <v>75</v>
      </c>
      <c r="E94" s="15" t="s">
        <v>239</v>
      </c>
      <c r="F94" s="16" t="s">
        <v>296</v>
      </c>
      <c r="G94" s="11" t="s">
        <v>298</v>
      </c>
      <c r="H94" s="28">
        <v>1</v>
      </c>
      <c r="I94" s="11"/>
      <c r="J94" s="18">
        <v>368056.19084466726</v>
      </c>
      <c r="K94" s="18">
        <v>368056.19084466726</v>
      </c>
      <c r="L94" s="28" t="s">
        <v>17</v>
      </c>
      <c r="M94" s="18">
        <f t="shared" si="3"/>
        <v>18402.809542233361</v>
      </c>
      <c r="N94" s="17" t="s">
        <v>372</v>
      </c>
      <c r="O94" s="27" t="s">
        <v>142</v>
      </c>
    </row>
    <row r="95" spans="2:15" ht="30" x14ac:dyDescent="0.25">
      <c r="B95" s="9">
        <v>88</v>
      </c>
      <c r="C95" s="11" t="s">
        <v>39</v>
      </c>
      <c r="D95" s="26">
        <v>76</v>
      </c>
      <c r="E95" s="15" t="s">
        <v>240</v>
      </c>
      <c r="F95" s="16" t="s">
        <v>296</v>
      </c>
      <c r="G95" s="11" t="s">
        <v>298</v>
      </c>
      <c r="H95" s="28">
        <v>1</v>
      </c>
      <c r="I95" s="11"/>
      <c r="J95" s="18">
        <v>368056.19084466726</v>
      </c>
      <c r="K95" s="18">
        <v>368056.19084466726</v>
      </c>
      <c r="L95" s="28" t="s">
        <v>17</v>
      </c>
      <c r="M95" s="18">
        <f t="shared" si="3"/>
        <v>18402.809542233361</v>
      </c>
      <c r="N95" s="17" t="s">
        <v>372</v>
      </c>
      <c r="O95" s="27" t="s">
        <v>142</v>
      </c>
    </row>
    <row r="96" spans="2:15" ht="30" x14ac:dyDescent="0.25">
      <c r="B96" s="9">
        <v>89</v>
      </c>
      <c r="C96" s="11" t="s">
        <v>39</v>
      </c>
      <c r="D96" s="26">
        <v>77</v>
      </c>
      <c r="E96" s="15" t="s">
        <v>241</v>
      </c>
      <c r="F96" s="16" t="s">
        <v>296</v>
      </c>
      <c r="G96" s="11" t="s">
        <v>298</v>
      </c>
      <c r="H96" s="28">
        <v>1</v>
      </c>
      <c r="I96" s="11"/>
      <c r="J96" s="18">
        <v>368056.19084466726</v>
      </c>
      <c r="K96" s="18">
        <v>368056.19084466726</v>
      </c>
      <c r="L96" s="28" t="s">
        <v>17</v>
      </c>
      <c r="M96" s="18">
        <f t="shared" si="3"/>
        <v>18402.809542233361</v>
      </c>
      <c r="N96" s="17" t="s">
        <v>372</v>
      </c>
      <c r="O96" s="27" t="s">
        <v>142</v>
      </c>
    </row>
    <row r="97" spans="2:15" ht="60" x14ac:dyDescent="0.25">
      <c r="B97" s="9">
        <v>90</v>
      </c>
      <c r="C97" s="11" t="s">
        <v>39</v>
      </c>
      <c r="D97" s="26">
        <v>177</v>
      </c>
      <c r="E97" s="15" t="s">
        <v>242</v>
      </c>
      <c r="F97" s="16" t="s">
        <v>297</v>
      </c>
      <c r="G97" s="11" t="s">
        <v>298</v>
      </c>
      <c r="H97" s="28">
        <v>1</v>
      </c>
      <c r="I97" s="11"/>
      <c r="J97" s="18">
        <v>359320.86764359334</v>
      </c>
      <c r="K97" s="18">
        <v>359320.86764359334</v>
      </c>
      <c r="L97" s="28" t="s">
        <v>17</v>
      </c>
      <c r="M97" s="18">
        <f t="shared" si="3"/>
        <v>17966.043382179669</v>
      </c>
      <c r="N97" s="17" t="s">
        <v>372</v>
      </c>
      <c r="O97" s="27" t="s">
        <v>142</v>
      </c>
    </row>
    <row r="98" spans="2:15" ht="15.75" customHeight="1" x14ac:dyDescent="0.25">
      <c r="B98" s="6"/>
      <c r="C98" s="4" t="s">
        <v>6</v>
      </c>
      <c r="D98" s="4"/>
      <c r="E98" s="56"/>
      <c r="F98" s="4"/>
      <c r="G98" s="4"/>
      <c r="H98" s="2"/>
      <c r="I98" s="4"/>
      <c r="J98" s="56"/>
      <c r="K98" s="56"/>
      <c r="L98" s="2"/>
      <c r="M98" s="19"/>
      <c r="N98" s="14"/>
      <c r="O98" s="3"/>
    </row>
    <row r="99" spans="2:15" ht="139.5" customHeight="1" x14ac:dyDescent="0.25">
      <c r="B99" s="9">
        <v>91</v>
      </c>
      <c r="C99" s="30" t="s">
        <v>6</v>
      </c>
      <c r="D99" s="26">
        <v>208</v>
      </c>
      <c r="E99" s="57" t="s">
        <v>42</v>
      </c>
      <c r="F99" s="11" t="s">
        <v>51</v>
      </c>
      <c r="G99" s="11" t="s">
        <v>359</v>
      </c>
      <c r="H99" s="28">
        <v>1</v>
      </c>
      <c r="I99" s="11" t="s">
        <v>54</v>
      </c>
      <c r="J99" s="8">
        <v>115342000</v>
      </c>
      <c r="K99" s="8">
        <v>115342000</v>
      </c>
      <c r="L99" s="28" t="s">
        <v>17</v>
      </c>
      <c r="M99" s="17">
        <f t="shared" ref="M99:M105" si="4">(J99*5)/100</f>
        <v>5767100</v>
      </c>
      <c r="N99" s="17" t="s">
        <v>372</v>
      </c>
      <c r="O99" s="27" t="s">
        <v>142</v>
      </c>
    </row>
    <row r="100" spans="2:15" ht="150" x14ac:dyDescent="0.25">
      <c r="B100" s="9">
        <v>92</v>
      </c>
      <c r="C100" s="30" t="s">
        <v>6</v>
      </c>
      <c r="D100" s="26">
        <v>209</v>
      </c>
      <c r="E100" s="57" t="s">
        <v>43</v>
      </c>
      <c r="F100" s="11" t="s">
        <v>50</v>
      </c>
      <c r="G100" s="11" t="s">
        <v>358</v>
      </c>
      <c r="H100" s="28">
        <v>1</v>
      </c>
      <c r="I100" s="11" t="s">
        <v>52</v>
      </c>
      <c r="J100" s="8">
        <v>57348000</v>
      </c>
      <c r="K100" s="8">
        <v>57348000</v>
      </c>
      <c r="L100" s="28" t="s">
        <v>17</v>
      </c>
      <c r="M100" s="17">
        <f t="shared" si="4"/>
        <v>2867400</v>
      </c>
      <c r="N100" s="17" t="s">
        <v>372</v>
      </c>
      <c r="O100" s="27" t="s">
        <v>142</v>
      </c>
    </row>
    <row r="101" spans="2:15" ht="135" x14ac:dyDescent="0.25">
      <c r="B101" s="9">
        <v>93</v>
      </c>
      <c r="C101" s="30" t="s">
        <v>6</v>
      </c>
      <c r="D101" s="43">
        <v>210</v>
      </c>
      <c r="E101" s="57" t="s">
        <v>44</v>
      </c>
      <c r="F101" s="11" t="s">
        <v>49</v>
      </c>
      <c r="G101" s="11" t="s">
        <v>357</v>
      </c>
      <c r="H101" s="28">
        <v>1</v>
      </c>
      <c r="I101" s="11" t="s">
        <v>53</v>
      </c>
      <c r="J101" s="8">
        <v>19575000</v>
      </c>
      <c r="K101" s="8">
        <v>19575000</v>
      </c>
      <c r="L101" s="28" t="s">
        <v>17</v>
      </c>
      <c r="M101" s="17">
        <f t="shared" si="4"/>
        <v>978750</v>
      </c>
      <c r="N101" s="17" t="s">
        <v>372</v>
      </c>
      <c r="O101" s="27" t="s">
        <v>142</v>
      </c>
    </row>
    <row r="102" spans="2:15" ht="135" x14ac:dyDescent="0.25">
      <c r="B102" s="9">
        <v>94</v>
      </c>
      <c r="C102" s="30" t="s">
        <v>6</v>
      </c>
      <c r="D102" s="26">
        <v>211</v>
      </c>
      <c r="E102" s="57" t="s">
        <v>45</v>
      </c>
      <c r="F102" s="11" t="s">
        <v>47</v>
      </c>
      <c r="G102" s="11" t="s">
        <v>356</v>
      </c>
      <c r="H102" s="28">
        <v>1</v>
      </c>
      <c r="I102" s="11" t="s">
        <v>55</v>
      </c>
      <c r="J102" s="8">
        <v>26883000</v>
      </c>
      <c r="K102" s="8">
        <v>26883000</v>
      </c>
      <c r="L102" s="28" t="s">
        <v>17</v>
      </c>
      <c r="M102" s="17">
        <f t="shared" si="4"/>
        <v>1344150</v>
      </c>
      <c r="N102" s="17" t="s">
        <v>372</v>
      </c>
      <c r="O102" s="27" t="s">
        <v>142</v>
      </c>
    </row>
    <row r="103" spans="2:15" ht="135" x14ac:dyDescent="0.25">
      <c r="B103" s="9">
        <v>95</v>
      </c>
      <c r="C103" s="30" t="s">
        <v>6</v>
      </c>
      <c r="D103" s="26">
        <v>212</v>
      </c>
      <c r="E103" s="57" t="s">
        <v>46</v>
      </c>
      <c r="F103" s="11" t="s">
        <v>48</v>
      </c>
      <c r="G103" s="11" t="s">
        <v>355</v>
      </c>
      <c r="H103" s="28">
        <v>1</v>
      </c>
      <c r="I103" s="11" t="s">
        <v>56</v>
      </c>
      <c r="J103" s="8">
        <v>29381000</v>
      </c>
      <c r="K103" s="8">
        <v>29381000</v>
      </c>
      <c r="L103" s="28" t="s">
        <v>17</v>
      </c>
      <c r="M103" s="17">
        <f t="shared" si="4"/>
        <v>1469050</v>
      </c>
      <c r="N103" s="17" t="s">
        <v>372</v>
      </c>
      <c r="O103" s="27" t="s">
        <v>142</v>
      </c>
    </row>
    <row r="104" spans="2:15" ht="45" x14ac:dyDescent="0.25">
      <c r="B104" s="9">
        <v>96</v>
      </c>
      <c r="C104" s="30" t="s">
        <v>6</v>
      </c>
      <c r="D104" s="26">
        <v>213</v>
      </c>
      <c r="E104" s="54" t="s">
        <v>302</v>
      </c>
      <c r="F104" s="16" t="s">
        <v>304</v>
      </c>
      <c r="G104" s="20" t="s">
        <v>306</v>
      </c>
      <c r="H104" s="28">
        <v>1</v>
      </c>
      <c r="I104" s="11"/>
      <c r="J104" s="8">
        <v>1211704.9453246435</v>
      </c>
      <c r="K104" s="8">
        <v>1211704.9453246435</v>
      </c>
      <c r="L104" s="28" t="s">
        <v>17</v>
      </c>
      <c r="M104" s="18">
        <f t="shared" si="4"/>
        <v>60585.247266232174</v>
      </c>
      <c r="N104" s="17" t="s">
        <v>372</v>
      </c>
      <c r="O104" s="27" t="s">
        <v>142</v>
      </c>
    </row>
    <row r="105" spans="2:15" ht="30" x14ac:dyDescent="0.25">
      <c r="B105" s="9">
        <v>97</v>
      </c>
      <c r="C105" s="30" t="s">
        <v>6</v>
      </c>
      <c r="D105" s="26">
        <v>214</v>
      </c>
      <c r="E105" s="54" t="s">
        <v>303</v>
      </c>
      <c r="F105" s="16" t="s">
        <v>305</v>
      </c>
      <c r="G105" s="20" t="s">
        <v>306</v>
      </c>
      <c r="H105" s="28">
        <v>1</v>
      </c>
      <c r="I105" s="11"/>
      <c r="J105" s="8">
        <v>946529.03225177294</v>
      </c>
      <c r="K105" s="8">
        <v>946529.03225177294</v>
      </c>
      <c r="L105" s="28" t="s">
        <v>17</v>
      </c>
      <c r="M105" s="18">
        <f t="shared" si="4"/>
        <v>47326.451612588651</v>
      </c>
      <c r="N105" s="17" t="s">
        <v>372</v>
      </c>
      <c r="O105" s="27" t="s">
        <v>142</v>
      </c>
    </row>
    <row r="106" spans="2:15" ht="18" customHeight="1" x14ac:dyDescent="0.25">
      <c r="B106" s="6"/>
      <c r="C106" s="7" t="s">
        <v>57</v>
      </c>
      <c r="D106" s="4"/>
      <c r="E106" s="56"/>
      <c r="F106" s="4"/>
      <c r="G106" s="4"/>
      <c r="H106" s="2"/>
      <c r="I106" s="4"/>
      <c r="J106" s="56"/>
      <c r="K106" s="56"/>
      <c r="L106" s="2"/>
      <c r="M106" s="14"/>
      <c r="N106" s="14"/>
      <c r="O106" s="3"/>
    </row>
    <row r="107" spans="2:15" ht="105" x14ac:dyDescent="0.25">
      <c r="B107" s="9">
        <v>98</v>
      </c>
      <c r="C107" s="11" t="s">
        <v>57</v>
      </c>
      <c r="D107" s="43">
        <v>231</v>
      </c>
      <c r="E107" s="57" t="s">
        <v>59</v>
      </c>
      <c r="F107" s="11" t="s">
        <v>58</v>
      </c>
      <c r="G107" s="11" t="s">
        <v>61</v>
      </c>
      <c r="H107" s="28">
        <v>1</v>
      </c>
      <c r="I107" s="11" t="s">
        <v>63</v>
      </c>
      <c r="J107" s="8">
        <v>21252000</v>
      </c>
      <c r="K107" s="8">
        <v>21252000</v>
      </c>
      <c r="L107" s="28" t="s">
        <v>17</v>
      </c>
      <c r="M107" s="17">
        <f>(J107*5)/100</f>
        <v>1062600</v>
      </c>
      <c r="N107" s="17" t="s">
        <v>372</v>
      </c>
      <c r="O107" s="27" t="s">
        <v>142</v>
      </c>
    </row>
    <row r="108" spans="2:15" ht="150" x14ac:dyDescent="0.25">
      <c r="B108" s="9">
        <v>99</v>
      </c>
      <c r="C108" s="11" t="s">
        <v>57</v>
      </c>
      <c r="D108" s="26">
        <v>232</v>
      </c>
      <c r="E108" s="57" t="s">
        <v>60</v>
      </c>
      <c r="F108" s="11" t="s">
        <v>22</v>
      </c>
      <c r="G108" s="11" t="s">
        <v>62</v>
      </c>
      <c r="H108" s="28">
        <v>1</v>
      </c>
      <c r="I108" s="11" t="s">
        <v>64</v>
      </c>
      <c r="J108" s="8">
        <v>455621000</v>
      </c>
      <c r="K108" s="8">
        <v>455621000</v>
      </c>
      <c r="L108" s="28" t="s">
        <v>17</v>
      </c>
      <c r="M108" s="17">
        <f>(J108*5)/100</f>
        <v>22781050</v>
      </c>
      <c r="N108" s="17" t="s">
        <v>372</v>
      </c>
      <c r="O108" s="27" t="s">
        <v>142</v>
      </c>
    </row>
    <row r="109" spans="2:15" x14ac:dyDescent="0.25">
      <c r="B109" s="6"/>
      <c r="C109" s="7" t="s">
        <v>4</v>
      </c>
      <c r="D109" s="4"/>
      <c r="E109" s="56"/>
      <c r="F109" s="4"/>
      <c r="G109" s="4"/>
      <c r="H109" s="2"/>
      <c r="I109" s="4"/>
      <c r="J109" s="56"/>
      <c r="K109" s="56"/>
      <c r="L109" s="2"/>
      <c r="M109" s="14"/>
      <c r="N109" s="14"/>
      <c r="O109" s="3"/>
    </row>
    <row r="110" spans="2:15" ht="165" x14ac:dyDescent="0.25">
      <c r="B110" s="9">
        <v>100</v>
      </c>
      <c r="C110" s="30" t="s">
        <v>73</v>
      </c>
      <c r="D110" s="26">
        <v>239</v>
      </c>
      <c r="E110" s="57" t="s">
        <v>65</v>
      </c>
      <c r="F110" s="11" t="s">
        <v>67</v>
      </c>
      <c r="G110" s="11" t="s">
        <v>69</v>
      </c>
      <c r="H110" s="28">
        <v>1</v>
      </c>
      <c r="I110" s="11" t="s">
        <v>71</v>
      </c>
      <c r="J110" s="8">
        <v>74348000</v>
      </c>
      <c r="K110" s="8">
        <v>74348000</v>
      </c>
      <c r="L110" s="28" t="s">
        <v>17</v>
      </c>
      <c r="M110" s="17">
        <f t="shared" ref="M110:M116" si="5">(J110*5)/100</f>
        <v>3717400</v>
      </c>
      <c r="N110" s="17" t="s">
        <v>372</v>
      </c>
      <c r="O110" s="27" t="s">
        <v>142</v>
      </c>
    </row>
    <row r="111" spans="2:15" ht="135" x14ac:dyDescent="0.25">
      <c r="B111" s="9">
        <v>101</v>
      </c>
      <c r="C111" s="30" t="s">
        <v>73</v>
      </c>
      <c r="D111" s="26">
        <v>240</v>
      </c>
      <c r="E111" s="57" t="s">
        <v>66</v>
      </c>
      <c r="F111" s="11" t="s">
        <v>68</v>
      </c>
      <c r="G111" s="11" t="s">
        <v>70</v>
      </c>
      <c r="H111" s="28">
        <v>1</v>
      </c>
      <c r="I111" s="11" t="s">
        <v>72</v>
      </c>
      <c r="J111" s="8">
        <v>10524000</v>
      </c>
      <c r="K111" s="8">
        <v>10524000</v>
      </c>
      <c r="L111" s="28" t="s">
        <v>17</v>
      </c>
      <c r="M111" s="17">
        <f t="shared" si="5"/>
        <v>526200</v>
      </c>
      <c r="N111" s="17" t="s">
        <v>372</v>
      </c>
      <c r="O111" s="27" t="s">
        <v>142</v>
      </c>
    </row>
    <row r="112" spans="2:15" ht="45" x14ac:dyDescent="0.25">
      <c r="B112" s="9">
        <v>102</v>
      </c>
      <c r="C112" s="30" t="s">
        <v>73</v>
      </c>
      <c r="D112" s="26">
        <v>241</v>
      </c>
      <c r="E112" s="31" t="s">
        <v>307</v>
      </c>
      <c r="F112" s="32" t="s">
        <v>308</v>
      </c>
      <c r="G112" s="11" t="s">
        <v>317</v>
      </c>
      <c r="H112" s="28">
        <v>1</v>
      </c>
      <c r="I112" s="11"/>
      <c r="J112" s="8">
        <v>1523982.0001622643</v>
      </c>
      <c r="K112" s="8">
        <v>1523982.0001622643</v>
      </c>
      <c r="L112" s="28" t="s">
        <v>17</v>
      </c>
      <c r="M112" s="18">
        <f t="shared" si="5"/>
        <v>76199.100008113222</v>
      </c>
      <c r="N112" s="17" t="s">
        <v>372</v>
      </c>
      <c r="O112" s="27" t="s">
        <v>142</v>
      </c>
    </row>
    <row r="113" spans="2:15" ht="21.75" customHeight="1" x14ac:dyDescent="0.25">
      <c r="B113" s="9">
        <v>103</v>
      </c>
      <c r="C113" s="30" t="s">
        <v>73</v>
      </c>
      <c r="D113" s="26">
        <v>242</v>
      </c>
      <c r="E113" s="31" t="s">
        <v>309</v>
      </c>
      <c r="F113" s="32" t="s">
        <v>310</v>
      </c>
      <c r="G113" s="11" t="s">
        <v>317</v>
      </c>
      <c r="H113" s="28">
        <v>1</v>
      </c>
      <c r="I113" s="11"/>
      <c r="J113" s="8">
        <v>775020.90750805661</v>
      </c>
      <c r="K113" s="8">
        <v>775020.90750805661</v>
      </c>
      <c r="L113" s="28" t="s">
        <v>17</v>
      </c>
      <c r="M113" s="18">
        <f t="shared" si="5"/>
        <v>38751.045375402828</v>
      </c>
      <c r="N113" s="17" t="s">
        <v>372</v>
      </c>
      <c r="O113" s="27" t="s">
        <v>142</v>
      </c>
    </row>
    <row r="114" spans="2:15" ht="45" x14ac:dyDescent="0.25">
      <c r="B114" s="9">
        <v>104</v>
      </c>
      <c r="C114" s="30" t="s">
        <v>73</v>
      </c>
      <c r="D114" s="26">
        <v>245</v>
      </c>
      <c r="E114" s="31" t="s">
        <v>311</v>
      </c>
      <c r="F114" s="32" t="s">
        <v>312</v>
      </c>
      <c r="G114" s="11" t="s">
        <v>317</v>
      </c>
      <c r="H114" s="28">
        <v>1</v>
      </c>
      <c r="I114" s="11"/>
      <c r="J114" s="8">
        <v>674493.13440507208</v>
      </c>
      <c r="K114" s="8">
        <v>674493.13440507208</v>
      </c>
      <c r="L114" s="28" t="s">
        <v>17</v>
      </c>
      <c r="M114" s="18">
        <f t="shared" si="5"/>
        <v>33724.656720253603</v>
      </c>
      <c r="N114" s="17" t="s">
        <v>372</v>
      </c>
      <c r="O114" s="27" t="s">
        <v>142</v>
      </c>
    </row>
    <row r="115" spans="2:15" ht="45" x14ac:dyDescent="0.25">
      <c r="B115" s="9">
        <v>105</v>
      </c>
      <c r="C115" s="30" t="s">
        <v>73</v>
      </c>
      <c r="D115" s="26">
        <v>271</v>
      </c>
      <c r="E115" s="31" t="s">
        <v>313</v>
      </c>
      <c r="F115" s="32" t="s">
        <v>314</v>
      </c>
      <c r="G115" s="11" t="s">
        <v>317</v>
      </c>
      <c r="H115" s="28">
        <v>1</v>
      </c>
      <c r="I115" s="11"/>
      <c r="J115" s="8">
        <v>516165.62057183858</v>
      </c>
      <c r="K115" s="8">
        <v>516165.62057183858</v>
      </c>
      <c r="L115" s="28" t="s">
        <v>17</v>
      </c>
      <c r="M115" s="18">
        <f t="shared" si="5"/>
        <v>25808.281028591929</v>
      </c>
      <c r="N115" s="17" t="s">
        <v>372</v>
      </c>
      <c r="O115" s="27" t="s">
        <v>142</v>
      </c>
    </row>
    <row r="116" spans="2:15" ht="30" x14ac:dyDescent="0.25">
      <c r="B116" s="9">
        <v>106</v>
      </c>
      <c r="C116" s="30" t="s">
        <v>73</v>
      </c>
      <c r="D116" s="26">
        <v>246</v>
      </c>
      <c r="E116" s="31" t="s">
        <v>315</v>
      </c>
      <c r="F116" s="32" t="s">
        <v>316</v>
      </c>
      <c r="G116" s="11" t="s">
        <v>317</v>
      </c>
      <c r="H116" s="28">
        <v>1</v>
      </c>
      <c r="I116" s="11"/>
      <c r="J116" s="8">
        <v>414641.39657932136</v>
      </c>
      <c r="K116" s="8">
        <v>414641.39657932136</v>
      </c>
      <c r="L116" s="28" t="s">
        <v>17</v>
      </c>
      <c r="M116" s="18">
        <f t="shared" si="5"/>
        <v>20732.069828966069</v>
      </c>
      <c r="N116" s="17" t="s">
        <v>372</v>
      </c>
      <c r="O116" s="27" t="s">
        <v>142</v>
      </c>
    </row>
    <row r="117" spans="2:15" x14ac:dyDescent="0.25">
      <c r="B117" s="6"/>
      <c r="C117" s="4" t="s">
        <v>74</v>
      </c>
      <c r="D117" s="4"/>
      <c r="E117" s="56"/>
      <c r="F117" s="4"/>
      <c r="G117" s="4"/>
      <c r="H117" s="2"/>
      <c r="I117" s="4"/>
      <c r="J117" s="56"/>
      <c r="K117" s="56"/>
      <c r="L117" s="2"/>
      <c r="M117" s="19"/>
      <c r="N117" s="14"/>
      <c r="O117" s="3"/>
    </row>
    <row r="118" spans="2:15" ht="30" x14ac:dyDescent="0.25">
      <c r="B118" s="9">
        <v>107</v>
      </c>
      <c r="C118" s="29" t="s">
        <v>146</v>
      </c>
      <c r="D118" s="43">
        <v>278</v>
      </c>
      <c r="E118" s="15" t="s">
        <v>354</v>
      </c>
      <c r="F118" s="16" t="s">
        <v>305</v>
      </c>
      <c r="G118" s="11" t="s">
        <v>317</v>
      </c>
      <c r="H118" s="28">
        <v>1</v>
      </c>
      <c r="I118" s="29"/>
      <c r="J118" s="8">
        <v>1266902.64094057</v>
      </c>
      <c r="K118" s="8">
        <v>1266902.6409405735</v>
      </c>
      <c r="L118" s="28" t="s">
        <v>17</v>
      </c>
      <c r="M118" s="18">
        <f>(J118*5)/100</f>
        <v>63345.132047028506</v>
      </c>
      <c r="N118" s="17" t="s">
        <v>372</v>
      </c>
      <c r="O118" s="27" t="s">
        <v>142</v>
      </c>
    </row>
    <row r="119" spans="2:15" x14ac:dyDescent="0.25">
      <c r="B119" s="6"/>
      <c r="C119" s="4" t="s">
        <v>75</v>
      </c>
      <c r="D119" s="4"/>
      <c r="E119" s="56"/>
      <c r="F119" s="4"/>
      <c r="G119" s="4"/>
      <c r="H119" s="2"/>
      <c r="I119" s="4"/>
      <c r="J119" s="56"/>
      <c r="K119" s="56"/>
      <c r="L119" s="2"/>
      <c r="M119" s="14"/>
      <c r="N119" s="14"/>
      <c r="O119" s="3"/>
    </row>
    <row r="120" spans="2:15" ht="180" x14ac:dyDescent="0.25">
      <c r="B120" s="9">
        <v>108</v>
      </c>
      <c r="C120" s="33" t="s">
        <v>95</v>
      </c>
      <c r="D120" s="26">
        <v>285</v>
      </c>
      <c r="E120" s="57" t="s">
        <v>76</v>
      </c>
      <c r="F120" s="11" t="s">
        <v>80</v>
      </c>
      <c r="G120" s="11" t="s">
        <v>143</v>
      </c>
      <c r="H120" s="28">
        <v>1</v>
      </c>
      <c r="I120" s="11" t="s">
        <v>88</v>
      </c>
      <c r="J120" s="8">
        <v>128632000</v>
      </c>
      <c r="K120" s="8">
        <v>128632000</v>
      </c>
      <c r="L120" s="28" t="s">
        <v>17</v>
      </c>
      <c r="M120" s="17">
        <f t="shared" ref="M120:M125" si="6">(J120*5)/100</f>
        <v>6431600</v>
      </c>
      <c r="N120" s="17" t="s">
        <v>372</v>
      </c>
      <c r="O120" s="27" t="s">
        <v>142</v>
      </c>
    </row>
    <row r="121" spans="2:15" ht="195" x14ac:dyDescent="0.25">
      <c r="B121" s="9">
        <v>109</v>
      </c>
      <c r="C121" s="33" t="s">
        <v>95</v>
      </c>
      <c r="D121" s="26">
        <v>286</v>
      </c>
      <c r="E121" s="57" t="s">
        <v>77</v>
      </c>
      <c r="F121" s="11" t="s">
        <v>81</v>
      </c>
      <c r="G121" s="11" t="s">
        <v>83</v>
      </c>
      <c r="H121" s="28">
        <v>1</v>
      </c>
      <c r="I121" s="11" t="s">
        <v>86</v>
      </c>
      <c r="J121" s="8">
        <v>122689000</v>
      </c>
      <c r="K121" s="8">
        <v>122689000</v>
      </c>
      <c r="L121" s="28" t="s">
        <v>17</v>
      </c>
      <c r="M121" s="17">
        <f t="shared" si="6"/>
        <v>6134450</v>
      </c>
      <c r="N121" s="17" t="s">
        <v>372</v>
      </c>
      <c r="O121" s="27" t="s">
        <v>142</v>
      </c>
    </row>
    <row r="122" spans="2:15" ht="210" x14ac:dyDescent="0.25">
      <c r="B122" s="9">
        <v>110</v>
      </c>
      <c r="C122" s="33" t="s">
        <v>95</v>
      </c>
      <c r="D122" s="26">
        <v>287</v>
      </c>
      <c r="E122" s="57" t="s">
        <v>78</v>
      </c>
      <c r="F122" s="11" t="s">
        <v>82</v>
      </c>
      <c r="G122" s="11" t="s">
        <v>84</v>
      </c>
      <c r="H122" s="28">
        <v>1</v>
      </c>
      <c r="I122" s="11" t="s">
        <v>89</v>
      </c>
      <c r="J122" s="8">
        <v>5513000</v>
      </c>
      <c r="K122" s="8">
        <v>5513000</v>
      </c>
      <c r="L122" s="28" t="s">
        <v>17</v>
      </c>
      <c r="M122" s="17">
        <f t="shared" si="6"/>
        <v>275650</v>
      </c>
      <c r="N122" s="17" t="s">
        <v>372</v>
      </c>
      <c r="O122" s="27" t="s">
        <v>142</v>
      </c>
    </row>
    <row r="123" spans="2:15" ht="195" x14ac:dyDescent="0.25">
      <c r="B123" s="9">
        <v>111</v>
      </c>
      <c r="C123" s="33" t="s">
        <v>95</v>
      </c>
      <c r="D123" s="26">
        <v>288</v>
      </c>
      <c r="E123" s="57" t="s">
        <v>79</v>
      </c>
      <c r="F123" s="11" t="s">
        <v>82</v>
      </c>
      <c r="G123" s="11" t="s">
        <v>85</v>
      </c>
      <c r="H123" s="28">
        <v>1</v>
      </c>
      <c r="I123" s="11" t="s">
        <v>87</v>
      </c>
      <c r="J123" s="8">
        <v>3191000</v>
      </c>
      <c r="K123" s="8">
        <v>3191000</v>
      </c>
      <c r="L123" s="28" t="s">
        <v>17</v>
      </c>
      <c r="M123" s="17">
        <f t="shared" si="6"/>
        <v>159550</v>
      </c>
      <c r="N123" s="17" t="s">
        <v>372</v>
      </c>
      <c r="O123" s="27" t="s">
        <v>142</v>
      </c>
    </row>
    <row r="124" spans="2:15" ht="30" x14ac:dyDescent="0.25">
      <c r="B124" s="9">
        <v>112</v>
      </c>
      <c r="C124" s="33" t="s">
        <v>95</v>
      </c>
      <c r="D124" s="26">
        <v>297</v>
      </c>
      <c r="E124" s="15" t="s">
        <v>336</v>
      </c>
      <c r="F124" s="16" t="s">
        <v>337</v>
      </c>
      <c r="G124" s="11" t="s">
        <v>340</v>
      </c>
      <c r="H124" s="28">
        <v>1</v>
      </c>
      <c r="I124" s="11"/>
      <c r="J124" s="8">
        <v>369071.82000951853</v>
      </c>
      <c r="K124" s="8">
        <v>369071.82000951853</v>
      </c>
      <c r="L124" s="28" t="s">
        <v>17</v>
      </c>
      <c r="M124" s="18">
        <f t="shared" si="6"/>
        <v>18453.591000475924</v>
      </c>
      <c r="N124" s="17" t="s">
        <v>372</v>
      </c>
      <c r="O124" s="27" t="s">
        <v>142</v>
      </c>
    </row>
    <row r="125" spans="2:15" ht="30" x14ac:dyDescent="0.25">
      <c r="B125" s="9">
        <v>113</v>
      </c>
      <c r="C125" s="33" t="s">
        <v>95</v>
      </c>
      <c r="D125" s="26">
        <v>298</v>
      </c>
      <c r="E125" s="15" t="s">
        <v>338</v>
      </c>
      <c r="F125" s="16" t="s">
        <v>339</v>
      </c>
      <c r="G125" s="11" t="s">
        <v>340</v>
      </c>
      <c r="H125" s="28">
        <v>1</v>
      </c>
      <c r="I125" s="11"/>
      <c r="J125" s="8">
        <v>362960.82691132172</v>
      </c>
      <c r="K125" s="8">
        <v>362960.82691132172</v>
      </c>
      <c r="L125" s="28" t="s">
        <v>17</v>
      </c>
      <c r="M125" s="18">
        <f t="shared" si="6"/>
        <v>18148.041345566089</v>
      </c>
      <c r="N125" s="17" t="s">
        <v>372</v>
      </c>
      <c r="O125" s="27" t="s">
        <v>142</v>
      </c>
    </row>
    <row r="126" spans="2:15" x14ac:dyDescent="0.25">
      <c r="B126" s="6"/>
      <c r="C126" s="4" t="s">
        <v>90</v>
      </c>
      <c r="D126" s="4"/>
      <c r="E126" s="56"/>
      <c r="F126" s="4"/>
      <c r="G126" s="4"/>
      <c r="H126" s="2"/>
      <c r="I126" s="4"/>
      <c r="J126" s="56"/>
      <c r="K126" s="56"/>
      <c r="L126" s="2"/>
      <c r="M126" s="14"/>
      <c r="N126" s="17" t="s">
        <v>372</v>
      </c>
      <c r="O126" s="3"/>
    </row>
    <row r="127" spans="2:15" ht="165" x14ac:dyDescent="0.25">
      <c r="B127" s="9">
        <v>114</v>
      </c>
      <c r="C127" s="28" t="s">
        <v>90</v>
      </c>
      <c r="D127" s="26">
        <v>300</v>
      </c>
      <c r="E127" s="58" t="s">
        <v>91</v>
      </c>
      <c r="F127" s="11" t="s">
        <v>92</v>
      </c>
      <c r="G127" s="11" t="s">
        <v>93</v>
      </c>
      <c r="H127" s="28">
        <v>1</v>
      </c>
      <c r="I127" s="11" t="s">
        <v>94</v>
      </c>
      <c r="J127" s="8">
        <v>128760000</v>
      </c>
      <c r="K127" s="8">
        <v>128760000</v>
      </c>
      <c r="L127" s="28" t="s">
        <v>17</v>
      </c>
      <c r="M127" s="17">
        <f t="shared" ref="M127:M132" si="7">(J127*5)/100</f>
        <v>6438000</v>
      </c>
      <c r="N127" s="17" t="s">
        <v>372</v>
      </c>
      <c r="O127" s="27" t="s">
        <v>142</v>
      </c>
    </row>
    <row r="128" spans="2:15" ht="30" x14ac:dyDescent="0.25">
      <c r="B128" s="9">
        <v>115</v>
      </c>
      <c r="C128" s="28" t="s">
        <v>90</v>
      </c>
      <c r="D128" s="26">
        <v>302</v>
      </c>
      <c r="E128" s="15" t="s">
        <v>328</v>
      </c>
      <c r="F128" s="16" t="s">
        <v>319</v>
      </c>
      <c r="G128" s="20" t="s">
        <v>149</v>
      </c>
      <c r="H128" s="28">
        <v>1</v>
      </c>
      <c r="I128" s="11"/>
      <c r="J128" s="8">
        <v>1782490.5212429026</v>
      </c>
      <c r="K128" s="8">
        <v>1782490.5212429026</v>
      </c>
      <c r="L128" s="28" t="s">
        <v>17</v>
      </c>
      <c r="M128" s="18">
        <f t="shared" si="7"/>
        <v>89124.526062145116</v>
      </c>
      <c r="N128" s="17" t="s">
        <v>372</v>
      </c>
      <c r="O128" s="27" t="s">
        <v>142</v>
      </c>
    </row>
    <row r="129" spans="2:15" ht="30" x14ac:dyDescent="0.25">
      <c r="B129" s="9">
        <v>116</v>
      </c>
      <c r="C129" s="28" t="s">
        <v>90</v>
      </c>
      <c r="D129" s="26">
        <v>303</v>
      </c>
      <c r="E129" s="15" t="s">
        <v>329</v>
      </c>
      <c r="F129" s="16" t="s">
        <v>322</v>
      </c>
      <c r="G129" s="20" t="s">
        <v>327</v>
      </c>
      <c r="H129" s="28">
        <v>1</v>
      </c>
      <c r="I129" s="11"/>
      <c r="J129" s="8">
        <v>1430028</v>
      </c>
      <c r="K129" s="8">
        <v>1430028</v>
      </c>
      <c r="L129" s="28" t="s">
        <v>17</v>
      </c>
      <c r="M129" s="18">
        <f t="shared" si="7"/>
        <v>71501.399999999994</v>
      </c>
      <c r="N129" s="17" t="s">
        <v>372</v>
      </c>
      <c r="O129" s="27" t="s">
        <v>142</v>
      </c>
    </row>
    <row r="130" spans="2:15" ht="30" x14ac:dyDescent="0.25">
      <c r="B130" s="9">
        <v>117</v>
      </c>
      <c r="C130" s="28" t="s">
        <v>90</v>
      </c>
      <c r="D130" s="26">
        <v>304</v>
      </c>
      <c r="E130" s="15" t="s">
        <v>330</v>
      </c>
      <c r="F130" s="16" t="s">
        <v>331</v>
      </c>
      <c r="G130" s="20" t="s">
        <v>149</v>
      </c>
      <c r="H130" s="28">
        <v>1</v>
      </c>
      <c r="I130" s="11"/>
      <c r="J130" s="8">
        <v>1373159.3456920069</v>
      </c>
      <c r="K130" s="8">
        <v>1373159.3456920069</v>
      </c>
      <c r="L130" s="28" t="s">
        <v>17</v>
      </c>
      <c r="M130" s="18">
        <f t="shared" si="7"/>
        <v>68657.967284600338</v>
      </c>
      <c r="N130" s="17" t="s">
        <v>372</v>
      </c>
      <c r="O130" s="27" t="s">
        <v>142</v>
      </c>
    </row>
    <row r="131" spans="2:15" ht="30" x14ac:dyDescent="0.25">
      <c r="B131" s="9">
        <v>118</v>
      </c>
      <c r="C131" s="28" t="s">
        <v>90</v>
      </c>
      <c r="D131" s="26">
        <v>306</v>
      </c>
      <c r="E131" s="15" t="s">
        <v>332</v>
      </c>
      <c r="F131" s="16" t="s">
        <v>333</v>
      </c>
      <c r="G131" s="20" t="s">
        <v>327</v>
      </c>
      <c r="H131" s="28">
        <v>1</v>
      </c>
      <c r="I131" s="11"/>
      <c r="J131" s="8">
        <v>641079.13946006098</v>
      </c>
      <c r="K131" s="8">
        <v>641079.13946006098</v>
      </c>
      <c r="L131" s="28" t="s">
        <v>17</v>
      </c>
      <c r="M131" s="18">
        <f t="shared" si="7"/>
        <v>32053.956973003045</v>
      </c>
      <c r="N131" s="17" t="s">
        <v>372</v>
      </c>
      <c r="O131" s="27" t="s">
        <v>142</v>
      </c>
    </row>
    <row r="132" spans="2:15" ht="30" x14ac:dyDescent="0.25">
      <c r="B132" s="9">
        <v>119</v>
      </c>
      <c r="C132" s="28" t="s">
        <v>90</v>
      </c>
      <c r="D132" s="26">
        <v>307</v>
      </c>
      <c r="E132" s="15" t="s">
        <v>334</v>
      </c>
      <c r="F132" s="16" t="s">
        <v>335</v>
      </c>
      <c r="G132" s="20" t="s">
        <v>327</v>
      </c>
      <c r="H132" s="28">
        <v>1</v>
      </c>
      <c r="I132" s="11"/>
      <c r="J132" s="8">
        <v>521665.20899706124</v>
      </c>
      <c r="K132" s="8">
        <v>521665.20899706124</v>
      </c>
      <c r="L132" s="28" t="s">
        <v>17</v>
      </c>
      <c r="M132" s="18">
        <f t="shared" si="7"/>
        <v>26083.260449853064</v>
      </c>
      <c r="N132" s="17" t="s">
        <v>372</v>
      </c>
      <c r="O132" s="27" t="s">
        <v>142</v>
      </c>
    </row>
    <row r="133" spans="2:15" x14ac:dyDescent="0.25">
      <c r="B133" s="6"/>
      <c r="C133" s="4" t="s">
        <v>96</v>
      </c>
      <c r="D133" s="4"/>
      <c r="E133" s="56"/>
      <c r="F133" s="4"/>
      <c r="G133" s="4"/>
      <c r="H133" s="2"/>
      <c r="I133" s="4"/>
      <c r="J133" s="56"/>
      <c r="K133" s="56"/>
      <c r="L133" s="2"/>
      <c r="M133" s="14"/>
      <c r="N133" s="14"/>
      <c r="O133" s="3"/>
    </row>
    <row r="134" spans="2:15" ht="75" x14ac:dyDescent="0.25">
      <c r="B134" s="9">
        <v>120</v>
      </c>
      <c r="C134" s="27" t="s">
        <v>96</v>
      </c>
      <c r="D134" s="26">
        <v>316</v>
      </c>
      <c r="E134" s="57" t="s">
        <v>97</v>
      </c>
      <c r="F134" s="11" t="s">
        <v>80</v>
      </c>
      <c r="G134" s="11" t="s">
        <v>360</v>
      </c>
      <c r="H134" s="28">
        <v>1</v>
      </c>
      <c r="I134" s="34" t="s">
        <v>139</v>
      </c>
      <c r="J134" s="8">
        <v>129635000</v>
      </c>
      <c r="K134" s="8">
        <v>129635000</v>
      </c>
      <c r="L134" s="28" t="s">
        <v>17</v>
      </c>
      <c r="M134" s="17">
        <f>(J134*5)/100</f>
        <v>6481750</v>
      </c>
      <c r="N134" s="17" t="s">
        <v>372</v>
      </c>
      <c r="O134" s="27" t="s">
        <v>142</v>
      </c>
    </row>
    <row r="135" spans="2:15" ht="120" x14ac:dyDescent="0.25">
      <c r="B135" s="9">
        <v>121</v>
      </c>
      <c r="C135" s="27" t="s">
        <v>96</v>
      </c>
      <c r="D135" s="26">
        <v>317</v>
      </c>
      <c r="E135" s="57" t="s">
        <v>98</v>
      </c>
      <c r="F135" s="11" t="s">
        <v>99</v>
      </c>
      <c r="G135" s="11" t="s">
        <v>100</v>
      </c>
      <c r="H135" s="28">
        <v>1</v>
      </c>
      <c r="I135" s="35" t="s">
        <v>141</v>
      </c>
      <c r="J135" s="8">
        <v>18648000</v>
      </c>
      <c r="K135" s="8">
        <v>18648000</v>
      </c>
      <c r="L135" s="28" t="s">
        <v>17</v>
      </c>
      <c r="M135" s="17">
        <f>(J135*5)/100</f>
        <v>932400</v>
      </c>
      <c r="N135" s="17" t="s">
        <v>372</v>
      </c>
      <c r="O135" s="27" t="s">
        <v>142</v>
      </c>
    </row>
    <row r="136" spans="2:15" ht="30" x14ac:dyDescent="0.25">
      <c r="B136" s="9">
        <v>122</v>
      </c>
      <c r="C136" s="36" t="s">
        <v>96</v>
      </c>
      <c r="D136" s="37">
        <v>381</v>
      </c>
      <c r="E136" s="57" t="s">
        <v>123</v>
      </c>
      <c r="F136" s="11" t="s">
        <v>68</v>
      </c>
      <c r="G136" s="11" t="s">
        <v>122</v>
      </c>
      <c r="H136" s="28">
        <v>1</v>
      </c>
      <c r="I136" s="38" t="s">
        <v>140</v>
      </c>
      <c r="J136" s="8">
        <v>13211000</v>
      </c>
      <c r="K136" s="8">
        <v>13211000</v>
      </c>
      <c r="L136" s="28" t="s">
        <v>17</v>
      </c>
      <c r="M136" s="17">
        <f>(J136*5)/100</f>
        <v>660550</v>
      </c>
      <c r="N136" s="17" t="s">
        <v>372</v>
      </c>
      <c r="O136" s="27" t="s">
        <v>142</v>
      </c>
    </row>
    <row r="137" spans="2:15" ht="30" x14ac:dyDescent="0.25">
      <c r="B137" s="9">
        <v>123</v>
      </c>
      <c r="C137" s="36" t="s">
        <v>96</v>
      </c>
      <c r="D137" s="37">
        <v>320</v>
      </c>
      <c r="E137" s="15" t="s">
        <v>345</v>
      </c>
      <c r="F137" s="16" t="s">
        <v>346</v>
      </c>
      <c r="G137" s="11" t="s">
        <v>327</v>
      </c>
      <c r="H137" s="28">
        <v>1</v>
      </c>
      <c r="I137" s="38"/>
      <c r="J137" s="8">
        <v>424492.50699999975</v>
      </c>
      <c r="K137" s="8">
        <v>424492.50699999975</v>
      </c>
      <c r="L137" s="28" t="s">
        <v>17</v>
      </c>
      <c r="M137" s="18">
        <f>(J137*5)/100</f>
        <v>21224.625349999988</v>
      </c>
      <c r="N137" s="17" t="s">
        <v>372</v>
      </c>
      <c r="O137" s="27" t="s">
        <v>142</v>
      </c>
    </row>
    <row r="138" spans="2:15" x14ac:dyDescent="0.25">
      <c r="B138" s="6"/>
      <c r="C138" s="4" t="s">
        <v>8</v>
      </c>
      <c r="D138" s="4"/>
      <c r="E138" s="56"/>
      <c r="F138" s="4"/>
      <c r="G138" s="4"/>
      <c r="H138" s="2"/>
      <c r="I138" s="4"/>
      <c r="J138" s="56"/>
      <c r="K138" s="56"/>
      <c r="L138" s="2"/>
      <c r="M138" s="14"/>
      <c r="N138" s="14"/>
      <c r="O138" s="3"/>
    </row>
    <row r="139" spans="2:15" ht="195" x14ac:dyDescent="0.25">
      <c r="B139" s="9">
        <v>124</v>
      </c>
      <c r="C139" s="28" t="s">
        <v>8</v>
      </c>
      <c r="D139" s="26">
        <v>333</v>
      </c>
      <c r="E139" s="57" t="s">
        <v>101</v>
      </c>
      <c r="F139" s="11" t="s">
        <v>99</v>
      </c>
      <c r="G139" s="11" t="s">
        <v>103</v>
      </c>
      <c r="H139" s="28">
        <v>1</v>
      </c>
      <c r="I139" s="11" t="s">
        <v>105</v>
      </c>
      <c r="J139" s="8">
        <v>31645000</v>
      </c>
      <c r="K139" s="8">
        <v>31645000</v>
      </c>
      <c r="L139" s="28" t="s">
        <v>17</v>
      </c>
      <c r="M139" s="17">
        <f t="shared" ref="M139:M144" si="8">(J139*5)/100</f>
        <v>1582250</v>
      </c>
      <c r="N139" s="17" t="s">
        <v>372</v>
      </c>
      <c r="O139" s="27" t="s">
        <v>142</v>
      </c>
    </row>
    <row r="140" spans="2:15" ht="210" x14ac:dyDescent="0.25">
      <c r="B140" s="9">
        <v>125</v>
      </c>
      <c r="C140" s="28" t="s">
        <v>8</v>
      </c>
      <c r="D140" s="26">
        <v>334</v>
      </c>
      <c r="E140" s="57" t="s">
        <v>102</v>
      </c>
      <c r="F140" s="11" t="s">
        <v>81</v>
      </c>
      <c r="G140" s="11" t="s">
        <v>104</v>
      </c>
      <c r="H140" s="28">
        <v>1</v>
      </c>
      <c r="I140" s="11" t="s">
        <v>106</v>
      </c>
      <c r="J140" s="8">
        <v>123600000</v>
      </c>
      <c r="K140" s="8">
        <v>123600000</v>
      </c>
      <c r="L140" s="61" t="s">
        <v>370</v>
      </c>
      <c r="M140" s="17">
        <f t="shared" si="8"/>
        <v>6180000</v>
      </c>
      <c r="N140" s="8">
        <v>98880000</v>
      </c>
      <c r="O140" s="27" t="s">
        <v>142</v>
      </c>
    </row>
    <row r="141" spans="2:15" ht="30" x14ac:dyDescent="0.25">
      <c r="B141" s="9">
        <v>126</v>
      </c>
      <c r="C141" s="28" t="s">
        <v>8</v>
      </c>
      <c r="D141" s="26">
        <v>335</v>
      </c>
      <c r="E141" s="15" t="s">
        <v>341</v>
      </c>
      <c r="F141" s="16" t="s">
        <v>319</v>
      </c>
      <c r="G141" s="11" t="s">
        <v>361</v>
      </c>
      <c r="H141" s="28">
        <v>1</v>
      </c>
      <c r="I141" s="11"/>
      <c r="J141" s="8">
        <v>972162.15123859979</v>
      </c>
      <c r="K141" s="8">
        <v>972162.15123859979</v>
      </c>
      <c r="L141" s="28" t="s">
        <v>17</v>
      </c>
      <c r="M141" s="18">
        <f t="shared" si="8"/>
        <v>48608.107561929988</v>
      </c>
      <c r="N141" s="17" t="s">
        <v>372</v>
      </c>
      <c r="O141" s="27" t="s">
        <v>142</v>
      </c>
    </row>
    <row r="142" spans="2:15" x14ac:dyDescent="0.25">
      <c r="B142" s="9">
        <v>127</v>
      </c>
      <c r="C142" s="28" t="s">
        <v>8</v>
      </c>
      <c r="D142" s="26">
        <v>336</v>
      </c>
      <c r="E142" s="15" t="s">
        <v>342</v>
      </c>
      <c r="F142" s="16" t="s">
        <v>322</v>
      </c>
      <c r="G142" s="11" t="s">
        <v>361</v>
      </c>
      <c r="H142" s="28">
        <v>1</v>
      </c>
      <c r="I142" s="11"/>
      <c r="J142" s="8">
        <v>533684.70746797323</v>
      </c>
      <c r="K142" s="8">
        <v>533684.70746797323</v>
      </c>
      <c r="L142" s="28" t="s">
        <v>17</v>
      </c>
      <c r="M142" s="18">
        <f t="shared" si="8"/>
        <v>26684.23537339866</v>
      </c>
      <c r="N142" s="17" t="s">
        <v>372</v>
      </c>
      <c r="O142" s="27" t="s">
        <v>142</v>
      </c>
    </row>
    <row r="143" spans="2:15" ht="45" x14ac:dyDescent="0.25">
      <c r="B143" s="9">
        <v>128</v>
      </c>
      <c r="C143" s="28" t="s">
        <v>8</v>
      </c>
      <c r="D143" s="26">
        <v>339</v>
      </c>
      <c r="E143" s="15" t="s">
        <v>343</v>
      </c>
      <c r="F143" s="16" t="s">
        <v>312</v>
      </c>
      <c r="G143" s="11" t="s">
        <v>361</v>
      </c>
      <c r="H143" s="28">
        <v>1</v>
      </c>
      <c r="I143" s="11"/>
      <c r="J143" s="8">
        <v>431966.14863103605</v>
      </c>
      <c r="K143" s="8">
        <v>431966.14863103605</v>
      </c>
      <c r="L143" s="28" t="s">
        <v>17</v>
      </c>
      <c r="M143" s="18">
        <f t="shared" si="8"/>
        <v>21598.307431551806</v>
      </c>
      <c r="N143" s="17" t="s">
        <v>372</v>
      </c>
      <c r="O143" s="27" t="s">
        <v>142</v>
      </c>
    </row>
    <row r="144" spans="2:15" ht="30" x14ac:dyDescent="0.25">
      <c r="B144" s="9">
        <v>129</v>
      </c>
      <c r="C144" s="28" t="s">
        <v>8</v>
      </c>
      <c r="D144" s="26">
        <v>338</v>
      </c>
      <c r="E144" s="15" t="s">
        <v>344</v>
      </c>
      <c r="F144" s="16" t="s">
        <v>326</v>
      </c>
      <c r="G144" s="11" t="s">
        <v>361</v>
      </c>
      <c r="H144" s="28">
        <v>1</v>
      </c>
      <c r="I144" s="11"/>
      <c r="J144" s="8">
        <v>403862.66208057664</v>
      </c>
      <c r="K144" s="8">
        <v>403862.66208057664</v>
      </c>
      <c r="L144" s="28" t="s">
        <v>17</v>
      </c>
      <c r="M144" s="18">
        <f t="shared" si="8"/>
        <v>20193.133104028831</v>
      </c>
      <c r="N144" s="17" t="s">
        <v>372</v>
      </c>
      <c r="O144" s="27" t="s">
        <v>142</v>
      </c>
    </row>
    <row r="145" spans="2:15" x14ac:dyDescent="0.25">
      <c r="B145" s="6"/>
      <c r="C145" s="4" t="s">
        <v>7</v>
      </c>
      <c r="D145" s="4"/>
      <c r="E145" s="56"/>
      <c r="F145" s="4"/>
      <c r="G145" s="4"/>
      <c r="H145" s="2"/>
      <c r="I145" s="4"/>
      <c r="J145" s="56"/>
      <c r="K145" s="56"/>
      <c r="L145" s="2"/>
      <c r="M145" s="14"/>
      <c r="N145" s="14"/>
      <c r="O145" s="3"/>
    </row>
    <row r="146" spans="2:15" ht="105" x14ac:dyDescent="0.25">
      <c r="B146" s="9">
        <v>130</v>
      </c>
      <c r="C146" s="28" t="s">
        <v>7</v>
      </c>
      <c r="D146" s="43">
        <v>254</v>
      </c>
      <c r="E146" s="57" t="s">
        <v>110</v>
      </c>
      <c r="F146" s="10" t="s">
        <v>107</v>
      </c>
      <c r="G146" s="11" t="s">
        <v>120</v>
      </c>
      <c r="H146" s="28">
        <v>1</v>
      </c>
      <c r="I146" s="11" t="s">
        <v>154</v>
      </c>
      <c r="J146" s="8">
        <v>1584000</v>
      </c>
      <c r="K146" s="8">
        <v>1584000</v>
      </c>
      <c r="L146" s="28" t="s">
        <v>17</v>
      </c>
      <c r="M146" s="17">
        <f t="shared" ref="M146:M165" si="9">(J146*5)/100</f>
        <v>79200</v>
      </c>
      <c r="N146" s="17" t="s">
        <v>372</v>
      </c>
      <c r="O146" s="27" t="s">
        <v>142</v>
      </c>
    </row>
    <row r="147" spans="2:15" ht="105" x14ac:dyDescent="0.25">
      <c r="B147" s="9">
        <v>131</v>
      </c>
      <c r="C147" s="28" t="s">
        <v>7</v>
      </c>
      <c r="D147" s="43">
        <v>255</v>
      </c>
      <c r="E147" s="57" t="s">
        <v>111</v>
      </c>
      <c r="F147" s="10" t="s">
        <v>107</v>
      </c>
      <c r="G147" s="11" t="s">
        <v>120</v>
      </c>
      <c r="H147" s="28">
        <v>1</v>
      </c>
      <c r="I147" s="11" t="s">
        <v>155</v>
      </c>
      <c r="J147" s="8">
        <v>4598000</v>
      </c>
      <c r="K147" s="8">
        <v>4598000</v>
      </c>
      <c r="L147" s="28" t="s">
        <v>17</v>
      </c>
      <c r="M147" s="17">
        <f t="shared" si="9"/>
        <v>229900</v>
      </c>
      <c r="N147" s="17" t="s">
        <v>372</v>
      </c>
      <c r="O147" s="27" t="s">
        <v>142</v>
      </c>
    </row>
    <row r="148" spans="2:15" ht="105" x14ac:dyDescent="0.25">
      <c r="B148" s="9">
        <v>132</v>
      </c>
      <c r="C148" s="28" t="s">
        <v>7</v>
      </c>
      <c r="D148" s="43">
        <v>256</v>
      </c>
      <c r="E148" s="57" t="s">
        <v>112</v>
      </c>
      <c r="F148" s="10" t="s">
        <v>107</v>
      </c>
      <c r="G148" s="11" t="s">
        <v>120</v>
      </c>
      <c r="H148" s="28">
        <v>1</v>
      </c>
      <c r="I148" s="11" t="s">
        <v>156</v>
      </c>
      <c r="J148" s="8">
        <v>2772000</v>
      </c>
      <c r="K148" s="8">
        <v>2772000</v>
      </c>
      <c r="L148" s="28" t="s">
        <v>17</v>
      </c>
      <c r="M148" s="17">
        <f t="shared" si="9"/>
        <v>138600</v>
      </c>
      <c r="N148" s="17" t="s">
        <v>372</v>
      </c>
      <c r="O148" s="27" t="s">
        <v>142</v>
      </c>
    </row>
    <row r="149" spans="2:15" ht="105" x14ac:dyDescent="0.25">
      <c r="B149" s="9">
        <v>133</v>
      </c>
      <c r="C149" s="28" t="s">
        <v>7</v>
      </c>
      <c r="D149" s="43">
        <v>257</v>
      </c>
      <c r="E149" s="57" t="s">
        <v>113</v>
      </c>
      <c r="F149" s="10" t="s">
        <v>107</v>
      </c>
      <c r="G149" s="11" t="s">
        <v>120</v>
      </c>
      <c r="H149" s="28">
        <v>1</v>
      </c>
      <c r="I149" s="11" t="s">
        <v>157</v>
      </c>
      <c r="J149" s="8">
        <v>1584000</v>
      </c>
      <c r="K149" s="8">
        <v>1584000</v>
      </c>
      <c r="L149" s="28" t="s">
        <v>17</v>
      </c>
      <c r="M149" s="17">
        <f t="shared" si="9"/>
        <v>79200</v>
      </c>
      <c r="N149" s="17" t="s">
        <v>372</v>
      </c>
      <c r="O149" s="27" t="s">
        <v>142</v>
      </c>
    </row>
    <row r="150" spans="2:15" ht="105" x14ac:dyDescent="0.25">
      <c r="B150" s="9">
        <v>134</v>
      </c>
      <c r="C150" s="28" t="s">
        <v>7</v>
      </c>
      <c r="D150" s="43">
        <v>258</v>
      </c>
      <c r="E150" s="57" t="s">
        <v>114</v>
      </c>
      <c r="F150" s="10" t="s">
        <v>107</v>
      </c>
      <c r="G150" s="11" t="s">
        <v>120</v>
      </c>
      <c r="H150" s="28">
        <v>1</v>
      </c>
      <c r="I150" s="11" t="s">
        <v>158</v>
      </c>
      <c r="J150" s="8">
        <v>4598000</v>
      </c>
      <c r="K150" s="8">
        <v>4598000</v>
      </c>
      <c r="L150" s="28" t="s">
        <v>17</v>
      </c>
      <c r="M150" s="17">
        <f t="shared" si="9"/>
        <v>229900</v>
      </c>
      <c r="N150" s="17" t="s">
        <v>372</v>
      </c>
      <c r="O150" s="27" t="s">
        <v>142</v>
      </c>
    </row>
    <row r="151" spans="2:15" ht="105" x14ac:dyDescent="0.25">
      <c r="B151" s="9">
        <v>135</v>
      </c>
      <c r="C151" s="28" t="s">
        <v>7</v>
      </c>
      <c r="D151" s="43">
        <v>259</v>
      </c>
      <c r="E151" s="57" t="s">
        <v>115</v>
      </c>
      <c r="F151" s="10" t="s">
        <v>107</v>
      </c>
      <c r="G151" s="11" t="s">
        <v>120</v>
      </c>
      <c r="H151" s="28">
        <v>1</v>
      </c>
      <c r="I151" s="11" t="s">
        <v>159</v>
      </c>
      <c r="J151" s="8">
        <v>2772000</v>
      </c>
      <c r="K151" s="8">
        <v>2772000</v>
      </c>
      <c r="L151" s="28" t="s">
        <v>17</v>
      </c>
      <c r="M151" s="17">
        <f t="shared" si="9"/>
        <v>138600</v>
      </c>
      <c r="N151" s="17" t="s">
        <v>372</v>
      </c>
      <c r="O151" s="27" t="s">
        <v>142</v>
      </c>
    </row>
    <row r="152" spans="2:15" ht="105" x14ac:dyDescent="0.25">
      <c r="B152" s="9">
        <v>136</v>
      </c>
      <c r="C152" s="28" t="s">
        <v>7</v>
      </c>
      <c r="D152" s="43">
        <v>260</v>
      </c>
      <c r="E152" s="57" t="s">
        <v>116</v>
      </c>
      <c r="F152" s="10" t="s">
        <v>107</v>
      </c>
      <c r="G152" s="11" t="s">
        <v>120</v>
      </c>
      <c r="H152" s="28">
        <v>1</v>
      </c>
      <c r="I152" s="11" t="s">
        <v>153</v>
      </c>
      <c r="J152" s="8">
        <v>1584000</v>
      </c>
      <c r="K152" s="8">
        <v>1584000</v>
      </c>
      <c r="L152" s="28" t="s">
        <v>17</v>
      </c>
      <c r="M152" s="17">
        <f t="shared" si="9"/>
        <v>79200</v>
      </c>
      <c r="N152" s="17" t="s">
        <v>372</v>
      </c>
      <c r="O152" s="27" t="s">
        <v>142</v>
      </c>
    </row>
    <row r="153" spans="2:15" ht="75" x14ac:dyDescent="0.25">
      <c r="B153" s="9">
        <v>137</v>
      </c>
      <c r="C153" s="28" t="s">
        <v>7</v>
      </c>
      <c r="D153" s="43">
        <v>261</v>
      </c>
      <c r="E153" s="57" t="s">
        <v>117</v>
      </c>
      <c r="F153" s="11" t="s">
        <v>108</v>
      </c>
      <c r="G153" s="11" t="s">
        <v>120</v>
      </c>
      <c r="H153" s="28">
        <v>1</v>
      </c>
      <c r="I153" s="11" t="s">
        <v>152</v>
      </c>
      <c r="J153" s="8">
        <v>2873000</v>
      </c>
      <c r="K153" s="8">
        <v>2873000</v>
      </c>
      <c r="L153" s="28" t="s">
        <v>17</v>
      </c>
      <c r="M153" s="17">
        <f t="shared" si="9"/>
        <v>143650</v>
      </c>
      <c r="N153" s="17" t="s">
        <v>372</v>
      </c>
      <c r="O153" s="27" t="s">
        <v>142</v>
      </c>
    </row>
    <row r="154" spans="2:15" ht="75" x14ac:dyDescent="0.25">
      <c r="B154" s="9">
        <v>138</v>
      </c>
      <c r="C154" s="28" t="s">
        <v>7</v>
      </c>
      <c r="D154" s="43">
        <v>262</v>
      </c>
      <c r="E154" s="57" t="s">
        <v>118</v>
      </c>
      <c r="F154" s="11" t="s">
        <v>108</v>
      </c>
      <c r="G154" s="11" t="s">
        <v>120</v>
      </c>
      <c r="H154" s="28">
        <v>1</v>
      </c>
      <c r="I154" s="11" t="s">
        <v>151</v>
      </c>
      <c r="J154" s="8">
        <v>3591000</v>
      </c>
      <c r="K154" s="8">
        <v>3591000</v>
      </c>
      <c r="L154" s="28" t="s">
        <v>17</v>
      </c>
      <c r="M154" s="17">
        <f t="shared" si="9"/>
        <v>179550</v>
      </c>
      <c r="N154" s="17" t="s">
        <v>372</v>
      </c>
      <c r="O154" s="27" t="s">
        <v>142</v>
      </c>
    </row>
    <row r="155" spans="2:15" ht="90" x14ac:dyDescent="0.25">
      <c r="B155" s="9">
        <v>139</v>
      </c>
      <c r="C155" s="28" t="s">
        <v>7</v>
      </c>
      <c r="D155" s="43">
        <v>263</v>
      </c>
      <c r="E155" s="57" t="s">
        <v>119</v>
      </c>
      <c r="F155" s="10" t="s">
        <v>109</v>
      </c>
      <c r="G155" s="11" t="s">
        <v>121</v>
      </c>
      <c r="H155" s="28">
        <v>1</v>
      </c>
      <c r="I155" s="11" t="s">
        <v>150</v>
      </c>
      <c r="J155" s="8">
        <v>3673000</v>
      </c>
      <c r="K155" s="8">
        <v>3673000</v>
      </c>
      <c r="L155" s="28" t="s">
        <v>17</v>
      </c>
      <c r="M155" s="17">
        <f t="shared" si="9"/>
        <v>183650</v>
      </c>
      <c r="N155" s="17" t="s">
        <v>372</v>
      </c>
      <c r="O155" s="27" t="s">
        <v>142</v>
      </c>
    </row>
    <row r="156" spans="2:15" ht="60" x14ac:dyDescent="0.25">
      <c r="B156" s="9">
        <v>140</v>
      </c>
      <c r="C156" s="28" t="s">
        <v>7</v>
      </c>
      <c r="D156" s="37">
        <v>374</v>
      </c>
      <c r="E156" s="28" t="s">
        <v>367</v>
      </c>
      <c r="F156" s="13" t="s">
        <v>125</v>
      </c>
      <c r="G156" s="34" t="s">
        <v>136</v>
      </c>
      <c r="H156" s="28">
        <v>1</v>
      </c>
      <c r="I156" s="34" t="s">
        <v>124</v>
      </c>
      <c r="J156" s="8">
        <v>1761000</v>
      </c>
      <c r="K156" s="8">
        <v>1761000</v>
      </c>
      <c r="L156" s="28" t="s">
        <v>17</v>
      </c>
      <c r="M156" s="17">
        <f t="shared" si="9"/>
        <v>88050</v>
      </c>
      <c r="N156" s="17" t="s">
        <v>372</v>
      </c>
      <c r="O156" s="27" t="s">
        <v>142</v>
      </c>
    </row>
    <row r="157" spans="2:15" ht="45" x14ac:dyDescent="0.25">
      <c r="B157" s="9">
        <v>141</v>
      </c>
      <c r="C157" s="28" t="s">
        <v>7</v>
      </c>
      <c r="D157" s="37">
        <v>376</v>
      </c>
      <c r="E157" s="28" t="s">
        <v>364</v>
      </c>
      <c r="F157" s="1" t="s">
        <v>127</v>
      </c>
      <c r="G157" s="39" t="s">
        <v>138</v>
      </c>
      <c r="H157" s="28">
        <v>1</v>
      </c>
      <c r="I157" s="40" t="s">
        <v>126</v>
      </c>
      <c r="J157" s="41">
        <v>2364000</v>
      </c>
      <c r="K157" s="41">
        <v>2364000</v>
      </c>
      <c r="L157" s="28" t="s">
        <v>17</v>
      </c>
      <c r="M157" s="17">
        <f t="shared" si="9"/>
        <v>118200</v>
      </c>
      <c r="N157" s="17" t="s">
        <v>372</v>
      </c>
      <c r="O157" s="27" t="s">
        <v>142</v>
      </c>
    </row>
    <row r="158" spans="2:15" ht="60" x14ac:dyDescent="0.25">
      <c r="B158" s="9">
        <v>142</v>
      </c>
      <c r="C158" s="28" t="s">
        <v>7</v>
      </c>
      <c r="D158" s="37">
        <v>378</v>
      </c>
      <c r="E158" s="28" t="s">
        <v>366</v>
      </c>
      <c r="F158" s="1" t="s">
        <v>130</v>
      </c>
      <c r="G158" s="39" t="s">
        <v>128</v>
      </c>
      <c r="H158" s="28">
        <v>1</v>
      </c>
      <c r="I158" s="39" t="s">
        <v>129</v>
      </c>
      <c r="J158" s="8">
        <v>1040000</v>
      </c>
      <c r="K158" s="8">
        <v>1040000</v>
      </c>
      <c r="L158" s="28" t="s">
        <v>17</v>
      </c>
      <c r="M158" s="17">
        <f t="shared" si="9"/>
        <v>52000</v>
      </c>
      <c r="N158" s="17" t="s">
        <v>372</v>
      </c>
      <c r="O158" s="27" t="s">
        <v>142</v>
      </c>
    </row>
    <row r="159" spans="2:15" ht="60" x14ac:dyDescent="0.25">
      <c r="B159" s="9">
        <v>143</v>
      </c>
      <c r="C159" s="28" t="s">
        <v>7</v>
      </c>
      <c r="D159" s="37">
        <v>379</v>
      </c>
      <c r="E159" s="28" t="s">
        <v>365</v>
      </c>
      <c r="F159" s="1" t="s">
        <v>131</v>
      </c>
      <c r="G159" s="39" t="s">
        <v>135</v>
      </c>
      <c r="H159" s="28">
        <v>1</v>
      </c>
      <c r="I159" s="39" t="s">
        <v>132</v>
      </c>
      <c r="J159" s="8">
        <v>24667000</v>
      </c>
      <c r="K159" s="8">
        <v>24667000</v>
      </c>
      <c r="L159" s="28" t="s">
        <v>17</v>
      </c>
      <c r="M159" s="17">
        <f t="shared" si="9"/>
        <v>1233350</v>
      </c>
      <c r="N159" s="17" t="s">
        <v>372</v>
      </c>
      <c r="O159" s="27" t="s">
        <v>142</v>
      </c>
    </row>
    <row r="160" spans="2:15" ht="75" x14ac:dyDescent="0.25">
      <c r="B160" s="9">
        <v>144</v>
      </c>
      <c r="C160" s="28" t="s">
        <v>7</v>
      </c>
      <c r="D160" s="37">
        <v>380</v>
      </c>
      <c r="E160" s="27" t="s">
        <v>363</v>
      </c>
      <c r="F160" s="13" t="s">
        <v>133</v>
      </c>
      <c r="G160" s="34" t="s">
        <v>137</v>
      </c>
      <c r="H160" s="28">
        <v>1</v>
      </c>
      <c r="I160" s="39" t="s">
        <v>134</v>
      </c>
      <c r="J160" s="8">
        <v>24130000</v>
      </c>
      <c r="K160" s="8">
        <v>24130000</v>
      </c>
      <c r="L160" s="28" t="s">
        <v>17</v>
      </c>
      <c r="M160" s="17">
        <f t="shared" si="9"/>
        <v>1206500</v>
      </c>
      <c r="N160" s="17" t="s">
        <v>372</v>
      </c>
      <c r="O160" s="27" t="s">
        <v>142</v>
      </c>
    </row>
    <row r="161" spans="2:15" ht="30" x14ac:dyDescent="0.25">
      <c r="B161" s="9">
        <v>145</v>
      </c>
      <c r="C161" s="28" t="s">
        <v>7</v>
      </c>
      <c r="D161" s="37">
        <v>265</v>
      </c>
      <c r="E161" s="15" t="s">
        <v>318</v>
      </c>
      <c r="F161" s="16" t="s">
        <v>319</v>
      </c>
      <c r="G161" s="34" t="s">
        <v>327</v>
      </c>
      <c r="H161" s="28">
        <v>1</v>
      </c>
      <c r="I161" s="39"/>
      <c r="J161" s="8">
        <v>1009430.8343742965</v>
      </c>
      <c r="K161" s="8">
        <v>1009430.8343742965</v>
      </c>
      <c r="L161" s="28" t="s">
        <v>17</v>
      </c>
      <c r="M161" s="18">
        <f t="shared" si="9"/>
        <v>50471.541718714827</v>
      </c>
      <c r="N161" s="17" t="s">
        <v>372</v>
      </c>
      <c r="O161" s="27" t="s">
        <v>142</v>
      </c>
    </row>
    <row r="162" spans="2:15" ht="45" x14ac:dyDescent="0.25">
      <c r="B162" s="9">
        <v>146</v>
      </c>
      <c r="C162" s="28" t="s">
        <v>7</v>
      </c>
      <c r="D162" s="37">
        <v>264</v>
      </c>
      <c r="E162" s="15" t="s">
        <v>320</v>
      </c>
      <c r="F162" s="16" t="s">
        <v>312</v>
      </c>
      <c r="G162" s="34" t="s">
        <v>327</v>
      </c>
      <c r="H162" s="28">
        <v>1</v>
      </c>
      <c r="I162" s="39"/>
      <c r="J162" s="8">
        <v>943883.31589071918</v>
      </c>
      <c r="K162" s="8">
        <v>943883.31589071918</v>
      </c>
      <c r="L162" s="28" t="s">
        <v>17</v>
      </c>
      <c r="M162" s="18">
        <f t="shared" si="9"/>
        <v>47194.165794535962</v>
      </c>
      <c r="N162" s="17" t="s">
        <v>372</v>
      </c>
      <c r="O162" s="27" t="s">
        <v>142</v>
      </c>
    </row>
    <row r="163" spans="2:15" ht="30" x14ac:dyDescent="0.25">
      <c r="B163" s="9">
        <v>147</v>
      </c>
      <c r="C163" s="28" t="s">
        <v>7</v>
      </c>
      <c r="D163" s="37">
        <v>267</v>
      </c>
      <c r="E163" s="15" t="s">
        <v>321</v>
      </c>
      <c r="F163" s="16" t="s">
        <v>322</v>
      </c>
      <c r="G163" s="34" t="s">
        <v>327</v>
      </c>
      <c r="H163" s="28">
        <v>1</v>
      </c>
      <c r="I163" s="39"/>
      <c r="J163" s="8">
        <v>895778.99733862141</v>
      </c>
      <c r="K163" s="8">
        <v>895778.99733862141</v>
      </c>
      <c r="L163" s="28" t="s">
        <v>17</v>
      </c>
      <c r="M163" s="18">
        <f t="shared" si="9"/>
        <v>44788.949866931063</v>
      </c>
      <c r="N163" s="17" t="s">
        <v>372</v>
      </c>
      <c r="O163" s="27" t="s">
        <v>142</v>
      </c>
    </row>
    <row r="164" spans="2:15" ht="30" x14ac:dyDescent="0.25">
      <c r="B164" s="9">
        <v>148</v>
      </c>
      <c r="C164" s="28" t="s">
        <v>7</v>
      </c>
      <c r="D164" s="37">
        <v>266</v>
      </c>
      <c r="E164" s="15" t="s">
        <v>323</v>
      </c>
      <c r="F164" s="16" t="s">
        <v>324</v>
      </c>
      <c r="G164" s="34" t="s">
        <v>327</v>
      </c>
      <c r="H164" s="28">
        <v>1</v>
      </c>
      <c r="I164" s="39"/>
      <c r="J164" s="8">
        <v>877100.35651645437</v>
      </c>
      <c r="K164" s="8">
        <v>877100.35651645437</v>
      </c>
      <c r="L164" s="28" t="s">
        <v>17</v>
      </c>
      <c r="M164" s="18">
        <f t="shared" si="9"/>
        <v>43855.017825822717</v>
      </c>
      <c r="N164" s="17" t="s">
        <v>372</v>
      </c>
      <c r="O164" s="27" t="s">
        <v>142</v>
      </c>
    </row>
    <row r="165" spans="2:15" ht="30" x14ac:dyDescent="0.25">
      <c r="B165" s="9">
        <v>149</v>
      </c>
      <c r="C165" s="28" t="s">
        <v>7</v>
      </c>
      <c r="D165" s="37">
        <v>269</v>
      </c>
      <c r="E165" s="15" t="s">
        <v>325</v>
      </c>
      <c r="F165" s="16" t="s">
        <v>326</v>
      </c>
      <c r="G165" s="34" t="s">
        <v>327</v>
      </c>
      <c r="H165" s="28">
        <v>1</v>
      </c>
      <c r="I165" s="39"/>
      <c r="J165" s="8">
        <v>504311.66760743898</v>
      </c>
      <c r="K165" s="8">
        <v>504311.66760743898</v>
      </c>
      <c r="L165" s="28" t="s">
        <v>17</v>
      </c>
      <c r="M165" s="18">
        <f t="shared" si="9"/>
        <v>25215.583380371947</v>
      </c>
      <c r="N165" s="17" t="s">
        <v>372</v>
      </c>
      <c r="O165" s="27" t="s">
        <v>142</v>
      </c>
    </row>
    <row r="166" spans="2:15" x14ac:dyDescent="0.25">
      <c r="B166" s="6"/>
      <c r="C166" s="4" t="s">
        <v>347</v>
      </c>
      <c r="D166" s="4"/>
      <c r="E166" s="56"/>
      <c r="F166" s="4"/>
      <c r="G166" s="4"/>
      <c r="H166" s="2"/>
      <c r="I166" s="4"/>
      <c r="J166" s="56"/>
      <c r="K166" s="56"/>
      <c r="L166" s="2"/>
      <c r="M166" s="14"/>
      <c r="N166" s="14"/>
      <c r="O166" s="3"/>
    </row>
    <row r="167" spans="2:15" ht="30" x14ac:dyDescent="0.25">
      <c r="B167" s="9">
        <v>150</v>
      </c>
      <c r="C167" s="28" t="s">
        <v>347</v>
      </c>
      <c r="D167" s="37">
        <v>348</v>
      </c>
      <c r="E167" s="52" t="s">
        <v>362</v>
      </c>
      <c r="F167" s="35" t="s">
        <v>148</v>
      </c>
      <c r="G167" s="35" t="s">
        <v>327</v>
      </c>
      <c r="H167" s="28">
        <v>1</v>
      </c>
      <c r="I167" s="29"/>
      <c r="J167" s="28">
        <v>1087000</v>
      </c>
      <c r="K167" s="28">
        <v>1087000</v>
      </c>
      <c r="L167" s="28" t="s">
        <v>17</v>
      </c>
      <c r="M167" s="18">
        <f>(J167*5)/100</f>
        <v>54350</v>
      </c>
      <c r="N167" s="17" t="s">
        <v>372</v>
      </c>
      <c r="O167" s="27" t="s">
        <v>142</v>
      </c>
    </row>
    <row r="168" spans="2:15" ht="30" x14ac:dyDescent="0.25">
      <c r="B168" s="9">
        <v>151</v>
      </c>
      <c r="C168" s="28" t="s">
        <v>347</v>
      </c>
      <c r="D168" s="37">
        <v>347</v>
      </c>
      <c r="E168" s="15" t="s">
        <v>348</v>
      </c>
      <c r="F168" s="21" t="s">
        <v>349</v>
      </c>
      <c r="G168" s="20" t="s">
        <v>327</v>
      </c>
      <c r="H168" s="28">
        <v>1</v>
      </c>
      <c r="I168" s="39"/>
      <c r="J168" s="8">
        <v>1043867.84</v>
      </c>
      <c r="K168" s="8">
        <v>1043867.84</v>
      </c>
      <c r="L168" s="28" t="s">
        <v>17</v>
      </c>
      <c r="M168" s="18">
        <f>(J168*5)/100</f>
        <v>52193.392</v>
      </c>
      <c r="N168" s="17" t="s">
        <v>372</v>
      </c>
      <c r="O168" s="27" t="s">
        <v>142</v>
      </c>
    </row>
    <row r="169" spans="2:15" ht="30" x14ac:dyDescent="0.25">
      <c r="B169" s="9">
        <v>152</v>
      </c>
      <c r="C169" s="28" t="s">
        <v>347</v>
      </c>
      <c r="D169" s="37">
        <v>346</v>
      </c>
      <c r="E169" s="15" t="s">
        <v>350</v>
      </c>
      <c r="F169" s="21" t="s">
        <v>346</v>
      </c>
      <c r="G169" s="20" t="s">
        <v>327</v>
      </c>
      <c r="H169" s="28">
        <v>1</v>
      </c>
      <c r="I169" s="39"/>
      <c r="J169" s="8">
        <v>947885.0560000001</v>
      </c>
      <c r="K169" s="8">
        <v>947885.0560000001</v>
      </c>
      <c r="L169" s="28" t="s">
        <v>17</v>
      </c>
      <c r="M169" s="18">
        <f>(J169*5)/100</f>
        <v>47394.252800000002</v>
      </c>
      <c r="N169" s="17" t="s">
        <v>372</v>
      </c>
      <c r="O169" s="27" t="s">
        <v>142</v>
      </c>
    </row>
    <row r="170" spans="2:15" ht="37.5" customHeight="1" x14ac:dyDescent="0.25">
      <c r="B170" s="9">
        <v>153</v>
      </c>
      <c r="C170" s="28" t="s">
        <v>347</v>
      </c>
      <c r="D170" s="37">
        <v>349</v>
      </c>
      <c r="E170" s="15" t="s">
        <v>351</v>
      </c>
      <c r="F170" s="16" t="s">
        <v>352</v>
      </c>
      <c r="G170" s="20" t="s">
        <v>327</v>
      </c>
      <c r="H170" s="52">
        <v>1</v>
      </c>
      <c r="I170" s="29"/>
      <c r="J170" s="18">
        <v>498653.56799999997</v>
      </c>
      <c r="K170" s="18">
        <v>498653.56799999997</v>
      </c>
      <c r="L170" s="28" t="s">
        <v>17</v>
      </c>
      <c r="M170" s="18">
        <f>(J170*5)/100</f>
        <v>24932.678399999997</v>
      </c>
      <c r="N170" s="17" t="s">
        <v>372</v>
      </c>
      <c r="O170" s="27" t="s">
        <v>142</v>
      </c>
    </row>
    <row r="171" spans="2:15" ht="30" customHeight="1" x14ac:dyDescent="0.25">
      <c r="B171" s="9">
        <v>154</v>
      </c>
      <c r="C171" s="28" t="s">
        <v>347</v>
      </c>
      <c r="D171" s="37">
        <v>350</v>
      </c>
      <c r="E171" s="15" t="s">
        <v>353</v>
      </c>
      <c r="F171" s="16" t="s">
        <v>312</v>
      </c>
      <c r="G171" s="20" t="s">
        <v>327</v>
      </c>
      <c r="H171" s="52">
        <v>1</v>
      </c>
      <c r="I171" s="29"/>
      <c r="J171" s="18">
        <v>404329.35</v>
      </c>
      <c r="K171" s="18">
        <v>404329.35</v>
      </c>
      <c r="L171" s="28" t="s">
        <v>17</v>
      </c>
      <c r="M171" s="18">
        <f>(J171*5)/100</f>
        <v>20216.467499999999</v>
      </c>
      <c r="N171" s="17" t="s">
        <v>372</v>
      </c>
      <c r="O171" s="27" t="s">
        <v>142</v>
      </c>
    </row>
    <row r="172" spans="2:15" ht="26.25" customHeight="1" x14ac:dyDescent="0.25">
      <c r="D172" s="44"/>
      <c r="F172" s="44"/>
      <c r="I172" s="45"/>
    </row>
    <row r="173" spans="2:15" ht="12" customHeight="1" x14ac:dyDescent="0.25">
      <c r="D173" s="44"/>
      <c r="F173" s="44"/>
      <c r="I173" s="45"/>
    </row>
    <row r="174" spans="2:15" ht="12.75" customHeight="1" x14ac:dyDescent="0.25">
      <c r="D174" s="44"/>
      <c r="F174" s="44"/>
      <c r="I174" s="45"/>
    </row>
    <row r="175" spans="2:15" ht="16.5" customHeight="1" x14ac:dyDescent="0.25">
      <c r="D175" s="59"/>
      <c r="E175" s="59"/>
      <c r="F175" s="59"/>
      <c r="G175" s="59"/>
      <c r="I175" s="46"/>
    </row>
    <row r="176" spans="2:15" ht="16.5" customHeight="1" x14ac:dyDescent="0.25">
      <c r="D176" s="47"/>
      <c r="F176" s="47"/>
      <c r="G176" s="47"/>
      <c r="I176" s="46"/>
    </row>
    <row r="177" spans="4:9" ht="16.5" customHeight="1" x14ac:dyDescent="0.25">
      <c r="D177" s="47"/>
      <c r="F177" s="47"/>
      <c r="G177" s="47"/>
      <c r="I177" s="46"/>
    </row>
    <row r="178" spans="4:9" x14ac:dyDescent="0.25">
      <c r="D178" s="59"/>
      <c r="E178" s="59"/>
      <c r="F178" s="59"/>
      <c r="G178" s="59"/>
      <c r="I178" s="46"/>
    </row>
    <row r="179" spans="4:9" x14ac:dyDescent="0.25">
      <c r="D179" s="44"/>
      <c r="F179" s="44"/>
    </row>
    <row r="181" spans="4:9" x14ac:dyDescent="0.25">
      <c r="D181" s="59"/>
      <c r="E181" s="59"/>
      <c r="F181" s="59"/>
      <c r="G181" s="59"/>
      <c r="I181" s="46"/>
    </row>
    <row r="184" spans="4:9" x14ac:dyDescent="0.25">
      <c r="D184" s="59"/>
      <c r="E184" s="59"/>
      <c r="F184" s="59"/>
      <c r="G184" s="59"/>
      <c r="I184" s="46"/>
    </row>
    <row r="187" spans="4:9" x14ac:dyDescent="0.25">
      <c r="D187" s="44"/>
      <c r="F187" s="44"/>
      <c r="I187" s="46"/>
    </row>
  </sheetData>
  <mergeCells count="5">
    <mergeCell ref="D181:G181"/>
    <mergeCell ref="D178:G178"/>
    <mergeCell ref="D184:G184"/>
    <mergeCell ref="B5:O5"/>
    <mergeCell ref="D175:G175"/>
  </mergeCells>
  <printOptions horizontalCentered="1" verticalCentered="1"/>
  <pageMargins left="0" right="0" top="0.78740157480314965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2023-09-22T05:43:31Z</cp:lastPrinted>
  <dcterms:created xsi:type="dcterms:W3CDTF">2022-09-05T12:10:35Z</dcterms:created>
  <dcterms:modified xsi:type="dcterms:W3CDTF">2023-11-23T08:15:52Z</dcterms:modified>
</cp:coreProperties>
</file>